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7"/>
  <c r="H142" s="1"/>
</calcChain>
</file>

<file path=xl/sharedStrings.xml><?xml version="1.0" encoding="utf-8"?>
<sst xmlns="http://schemas.openxmlformats.org/spreadsheetml/2006/main" count="554" uniqueCount="246">
  <si>
    <t xml:space="preserve">Наименование </t>
  </si>
  <si>
    <t>Тетрадка СХ лекари</t>
  </si>
  <si>
    <t>собствен</t>
  </si>
  <si>
    <t>офсет с корици А4</t>
  </si>
  <si>
    <t>бр.</t>
  </si>
  <si>
    <t>Журнал за кардиохирургично обсъждане</t>
  </si>
  <si>
    <t>книга 100л.- номерирана</t>
  </si>
  <si>
    <t>Амбулаторен дневник</t>
  </si>
  <si>
    <t>Уч. ф-ма 74А</t>
  </si>
  <si>
    <t>обемна с корици</t>
  </si>
  <si>
    <t>книга - номерирана</t>
  </si>
  <si>
    <t>Книга за приети болни в стационара</t>
  </si>
  <si>
    <t xml:space="preserve">стандартна; 2-1 </t>
  </si>
  <si>
    <t xml:space="preserve">Фиш за анестезиологична консултация </t>
  </si>
  <si>
    <t>химизирана - 2 екземпляра, цветни</t>
  </si>
  <si>
    <t>кочан 100л.</t>
  </si>
  <si>
    <t xml:space="preserve">Фиш за изследване на лабораторни показатели  </t>
  </si>
  <si>
    <t>химизирана  - 4 екземпляра, цветни; А5</t>
  </si>
  <si>
    <t>Рецептурна бланка</t>
  </si>
  <si>
    <t>МЗ</t>
  </si>
  <si>
    <t>офсет; 95/205мм.</t>
  </si>
  <si>
    <t>Допълнителен лист към ИЗ</t>
  </si>
  <si>
    <t>обемна, двустранно ; А4</t>
  </si>
  <si>
    <t xml:space="preserve">Лекарствен лист </t>
  </si>
  <si>
    <t>химизирана - 3 екземпляра  цветни, номерирани; А4</t>
  </si>
  <si>
    <t>Разписка за пране на бельо</t>
  </si>
  <si>
    <t>обемна; 100/145мм.</t>
  </si>
  <si>
    <t xml:space="preserve">Искане за кръв, кръвни съставки и плазмени биопродукти </t>
  </si>
  <si>
    <t xml:space="preserve">химизирана - 3 екземпляра; А4  </t>
  </si>
  <si>
    <t>Медицинско направление</t>
  </si>
  <si>
    <t>МЗ, бл. №11998</t>
  </si>
  <si>
    <t>обемна, двустранно; А5</t>
  </si>
  <si>
    <t>Фиш за изследване на въглехидратен статус</t>
  </si>
  <si>
    <t xml:space="preserve">химизирана - 4 екземпляра, цветни; А5  </t>
  </si>
  <si>
    <t>Пътен лист</t>
  </si>
  <si>
    <t>стандартна бланка</t>
  </si>
  <si>
    <t>обемна, двустранно, номерирани; А5</t>
  </si>
  <si>
    <t>Приходен касов ордер</t>
  </si>
  <si>
    <t>обемна; 200/145мм.</t>
  </si>
  <si>
    <t>Разходен касов ордер</t>
  </si>
  <si>
    <t>обемна; 145/145мм.</t>
  </si>
  <si>
    <t xml:space="preserve">Фактури   </t>
  </si>
  <si>
    <t>химизирана- 4 екземпляра, номерирани А5</t>
  </si>
  <si>
    <t xml:space="preserve">Анестезиологичен лист </t>
  </si>
  <si>
    <t>химизирана - 2 екземпляра, цветни; А4</t>
  </si>
  <si>
    <t xml:space="preserve">Перфузионен протокол   </t>
  </si>
  <si>
    <t>Бързо известие</t>
  </si>
  <si>
    <t>обемна, двустранно; 296/130мм.</t>
  </si>
  <si>
    <t xml:space="preserve"> МЗ бл. №400</t>
  </si>
  <si>
    <t>Съобщение за смърт</t>
  </si>
  <si>
    <t>обр. ЕСГРАОН -ТДС №3</t>
  </si>
  <si>
    <t>обемна, двустранно; А4</t>
  </si>
  <si>
    <t>кочан 100листа</t>
  </si>
  <si>
    <t xml:space="preserve">Фиш за микробиологично изследаване </t>
  </si>
  <si>
    <t xml:space="preserve">Фиш за микробиологично изследване на фецес </t>
  </si>
  <si>
    <t>Фиш за микробиологичен мониторинг</t>
  </si>
  <si>
    <t>офсет, двустранно, цветно; А4</t>
  </si>
  <si>
    <t>Фиш за ултазвукова доплер диагностика на кръвоносните съдове</t>
  </si>
  <si>
    <t>офсет; А4</t>
  </si>
  <si>
    <t>Фиш за имунохематологично изследване</t>
  </si>
  <si>
    <t xml:space="preserve">МЗ </t>
  </si>
  <si>
    <t>химизирана, 2 екземпляра, цветна; А5</t>
  </si>
  <si>
    <t>Фиш за антикоагулантна терапия</t>
  </si>
  <si>
    <t xml:space="preserve">обемна; А5        </t>
  </si>
  <si>
    <t>офсет, цветна А4</t>
  </si>
  <si>
    <t xml:space="preserve">Фиш за изследване на свръхчувствителност към  антибиотици </t>
  </si>
  <si>
    <t>офсет, цвят розов; А4</t>
  </si>
  <si>
    <t>Фиш за болничен престой</t>
  </si>
  <si>
    <t>обемна А5</t>
  </si>
  <si>
    <t>Фиш за предаване на ценности - КСХ</t>
  </si>
  <si>
    <t>химизирана, 3 екземпляра, цветни; А5</t>
  </si>
  <si>
    <t xml:space="preserve">кочан  Х 100 листа </t>
  </si>
  <si>
    <t>Фиш за рехабилитация - ОССАИЛ</t>
  </si>
  <si>
    <t>Фиш за  IN VITRO съвместимост</t>
  </si>
  <si>
    <t>обемна А4</t>
  </si>
  <si>
    <t>Предоперативен контролен лист - КСХ</t>
  </si>
  <si>
    <t xml:space="preserve">офсет;  А4 </t>
  </si>
  <si>
    <t>Фиш за рани - КСХ</t>
  </si>
  <si>
    <t>химизирана, 2 екземпляра; А5</t>
  </si>
  <si>
    <t>Необходими данни за 24-часова електрокардиограма</t>
  </si>
  <si>
    <t>офсет А4</t>
  </si>
  <si>
    <t>Диабетичен фиш</t>
  </si>
  <si>
    <t>картон; А4</t>
  </si>
  <si>
    <t>Информирано съгласие за медицински и хирургични процедури</t>
  </si>
  <si>
    <t>офсет, двустранно цветно (жълто); А4</t>
  </si>
  <si>
    <t xml:space="preserve">Реанимационен лист - ОССАИЛ </t>
  </si>
  <si>
    <t xml:space="preserve">офсет; 880/350мм., сгънати на 4 </t>
  </si>
  <si>
    <t xml:space="preserve">Реанимационен лист - КН - ИС </t>
  </si>
  <si>
    <t xml:space="preserve">Реанимационен лист - ОСК </t>
  </si>
  <si>
    <t xml:space="preserve">офсет; 880/320мм., сгънати на 4 </t>
  </si>
  <si>
    <t xml:space="preserve">Реанимационен лист - ОСИЛР </t>
  </si>
  <si>
    <t xml:space="preserve">офсет; 680/400мм., сгънати на 3 </t>
  </si>
  <si>
    <t xml:space="preserve">Температурен лист  - КСХ </t>
  </si>
  <si>
    <t xml:space="preserve">офсет; 670/330мм., сгънати на 3 </t>
  </si>
  <si>
    <t>Температурен лист КСХА</t>
  </si>
  <si>
    <t>офсет; А3</t>
  </si>
  <si>
    <t>Реанимационен лист  ОДБ - ИС</t>
  </si>
  <si>
    <t>офсет;  А4</t>
  </si>
  <si>
    <t>История на заболяването</t>
  </si>
  <si>
    <t>обемна - 8 листа, двустранно; А4</t>
  </si>
  <si>
    <t>История на заболяването - Клиника по детски болести и детска кардиология</t>
  </si>
  <si>
    <t>обемна - 4 листа, двустранно; А4</t>
  </si>
  <si>
    <t>Протокол преди катетеризация и интервенция</t>
  </si>
  <si>
    <t>обемна, двустранно;  А4</t>
  </si>
  <si>
    <t>Разходен лист - консуматив КСХА</t>
  </si>
  <si>
    <t xml:space="preserve">Разходен лист - консуматив ОССАИЛ съдова р-ция </t>
  </si>
  <si>
    <t>обемна, двустранно, 2 листа; А4</t>
  </si>
  <si>
    <t>Разходен лист - консуматив КН</t>
  </si>
  <si>
    <t>Разходен лист - консуматив КК</t>
  </si>
  <si>
    <t>Ехокардиограма</t>
  </si>
  <si>
    <t>офсет А4, цветно</t>
  </si>
  <si>
    <t>Рапорт мед.сестри ОССАИЛ сърдечна р-ция</t>
  </si>
  <si>
    <t>офсет, двустранно; А4</t>
  </si>
  <si>
    <t>Рапорт мед.сестри ОКР Банкя</t>
  </si>
  <si>
    <t>обемна, двустранно, А4; 2 листа</t>
  </si>
  <si>
    <t>Рапорт медицински сестри - ОСК</t>
  </si>
  <si>
    <t>обемна, А4</t>
  </si>
  <si>
    <t>Предоперативна анкета - цветна</t>
  </si>
  <si>
    <t>офсет, двустранно, жълта; А4</t>
  </si>
  <si>
    <t>План сметка</t>
  </si>
  <si>
    <t>химизирана, цветна, 2 екземпляра; А4</t>
  </si>
  <si>
    <t>Лист за използвани консумативи - ОССАИЛ анестезия</t>
  </si>
  <si>
    <t>обемна, двустранно, 2 листа;  А4</t>
  </si>
  <si>
    <t>Разходен лист консумативи - ОДБ</t>
  </si>
  <si>
    <t>Лист за използвани консумативи - ОССАИЛ - сърдечна р-ция</t>
  </si>
  <si>
    <t>Чек-лист за прием в ОАИЛ на болни, при които се налага интензивно лечение</t>
  </si>
  <si>
    <t>стандартна бланка приложение №2</t>
  </si>
  <si>
    <t xml:space="preserve">офсет, 3 листа; А4, </t>
  </si>
  <si>
    <t>Лист за наблюдение на пациента по време на радиофреквентна аблация</t>
  </si>
  <si>
    <t>офсет, двустранно;  А4</t>
  </si>
  <si>
    <t>Фиш за предоперативна подготовка на болен - КСХА</t>
  </si>
  <si>
    <t>Предоперативна епикриза - КСХ</t>
  </si>
  <si>
    <t>Амбулаторен фиш - клинична лаборатория</t>
  </si>
  <si>
    <t>химизирана, 2 екземпляра; А4</t>
  </si>
  <si>
    <t>Назначения при превеждане на болен в отделение - съдова реанимация</t>
  </si>
  <si>
    <t xml:space="preserve">обемна; А4 </t>
  </si>
  <si>
    <t>Температурен лист</t>
  </si>
  <si>
    <t>Велоергометрия</t>
  </si>
  <si>
    <t>Личен картон при лечение с антикоагуланти</t>
  </si>
  <si>
    <t>картон, двустранно; А4</t>
  </si>
  <si>
    <t>Протокол за извършване на субмаксимален тест</t>
  </si>
  <si>
    <t>Лист медикаменти спешен шкаф</t>
  </si>
  <si>
    <t>Медикаментозен лист ОКР - Банкя</t>
  </si>
  <si>
    <t>Електрокардиограма</t>
  </si>
  <si>
    <t>картон,  А4</t>
  </si>
  <si>
    <t>картон,  А3</t>
  </si>
  <si>
    <t>Формуляр за поставяне на клапи, протези, стентове....</t>
  </si>
  <si>
    <t>НЗОК</t>
  </si>
  <si>
    <t>Стандартна приемна карта за интензивен сектор</t>
  </si>
  <si>
    <t>Клинико-терапевтичен лист детско отделение</t>
  </si>
  <si>
    <t>обемна, двустранно; А3</t>
  </si>
  <si>
    <t>Фиш оценка на хемодинамичния профил - ОССАИЛ</t>
  </si>
  <si>
    <t>офсет, двустранно, цветно;  А4</t>
  </si>
  <si>
    <t>Хирургичен статус - КСХ</t>
  </si>
  <si>
    <t>Фиш за временен трансвенозен пейсинг - ОСК</t>
  </si>
  <si>
    <t>Ехографски параметри на пациент, подлежащ на сърдечна операция</t>
  </si>
  <si>
    <t>обемна; А4</t>
  </si>
  <si>
    <t>Анестезиологични назначения при прием на пациенти в КСХ</t>
  </si>
  <si>
    <t>офсет, цветно; А4</t>
  </si>
  <si>
    <t>Необходими документи и изисквания за постъпване в КК</t>
  </si>
  <si>
    <t>Необходими документи и изисквания за постъпване в КК за инвазивни изследвания</t>
  </si>
  <si>
    <t>Диализен протокол</t>
  </si>
  <si>
    <t>Оперативен регистър - КСХ</t>
  </si>
  <si>
    <t xml:space="preserve">Ехокардиография </t>
  </si>
  <si>
    <t>офсет, двустранно, цветна; А4</t>
  </si>
  <si>
    <t>Заявление за освобождаване от аутопсия</t>
  </si>
  <si>
    <t>Оперативен протокол - операционни сестри</t>
  </si>
  <si>
    <t>Протокол за предоперативна хирургична консултация - КСХА</t>
  </si>
  <si>
    <t>Искане за хистопатологично изследване</t>
  </si>
  <si>
    <t xml:space="preserve">обемна, двустранно; А5 </t>
  </si>
  <si>
    <t>Протокол за  лични вещи - КСХА</t>
  </si>
  <si>
    <t>обемна; А5</t>
  </si>
  <si>
    <t>Манипулационно табло - боксове</t>
  </si>
  <si>
    <t xml:space="preserve">Манипулационно табло - сектор </t>
  </si>
  <si>
    <t>Хранително табло -боксове</t>
  </si>
  <si>
    <t xml:space="preserve">Хранително табло - сектор </t>
  </si>
  <si>
    <t>Неврологичен статус</t>
  </si>
  <si>
    <t>обемна, двустранно; А3 - сгъната на 2</t>
  </si>
  <si>
    <t>Скала за влиянието на инсулта върху качеството на живот</t>
  </si>
  <si>
    <t>обемна А4, комплект 8 листа</t>
  </si>
  <si>
    <t>комплекта</t>
  </si>
  <si>
    <t>Индекс за BARTHEL (BI)</t>
  </si>
  <si>
    <t>Модифицирана скала на RANKIN</t>
  </si>
  <si>
    <t>Скала на Националния Институт за здравето за оценка на мозъчен инсулт</t>
  </si>
  <si>
    <t>обемна А4, комплект 6 листа (2 листа двустранно)</t>
  </si>
  <si>
    <t>Назначение при превеждане на болен в отделението ОССАИЛ</t>
  </si>
  <si>
    <t>Ежедневни назаначения - ДКК</t>
  </si>
  <si>
    <t>Медицинска бележка - ОДБ</t>
  </si>
  <si>
    <t>Лист-стая, име, дата, час</t>
  </si>
  <si>
    <t>Лист изследване, дата, терапия</t>
  </si>
  <si>
    <t>Контролно УЗДИ след операция</t>
  </si>
  <si>
    <t>Пореден № , дата</t>
  </si>
  <si>
    <t>картон 150/210мм.</t>
  </si>
  <si>
    <t>Бланка планова оперативна процедура -КСХ</t>
  </si>
  <si>
    <t>Бланка спешна оперативна процедура - КСХ</t>
  </si>
  <si>
    <t>офсет А4, цветна</t>
  </si>
  <si>
    <t>Постоперативни назначения - КСХ</t>
  </si>
  <si>
    <t>офсет А4, синя</t>
  </si>
  <si>
    <t>Трансфузионен лист за преливане на кръв и кръвни съставки</t>
  </si>
  <si>
    <t>кочани 200листа</t>
  </si>
  <si>
    <t>Име, фамилия, възраст, диагноза, операция</t>
  </si>
  <si>
    <t xml:space="preserve">Рапорт медицински сестри реанимация - КСХА </t>
  </si>
  <si>
    <t>обемна, двустранно А4</t>
  </si>
  <si>
    <t>Рапорт медицински сестри клиника - КСХА</t>
  </si>
  <si>
    <t>Бланка Medicare</t>
  </si>
  <si>
    <t>Лист за използвани медикикаменти ОССАИЛ анестезия</t>
  </si>
  <si>
    <t>Лист за регистриране на интравенозен достъп</t>
  </si>
  <si>
    <t>Производствена характеристика</t>
  </si>
  <si>
    <t>Уведомителни писма ТЕЛК</t>
  </si>
  <si>
    <t>Бланка с лого</t>
  </si>
  <si>
    <t>Програма - курсове за обучение и специализация</t>
  </si>
  <si>
    <t>книжка офсет с картон 20стр.; А5</t>
  </si>
  <si>
    <t>Визитки с различно съдържание</t>
  </si>
  <si>
    <t>картон; 90/50мм., двустранно</t>
  </si>
  <si>
    <t>картон 210/70мм., двустранно</t>
  </si>
  <si>
    <t>Пликове - аптека</t>
  </si>
  <si>
    <t>80/110 мм.</t>
  </si>
  <si>
    <t xml:space="preserve">Пликове Аптека </t>
  </si>
  <si>
    <t>120/180мм.</t>
  </si>
  <si>
    <t>Пликове рентген</t>
  </si>
  <si>
    <t>картон+офсет 490/390мм</t>
  </si>
  <si>
    <t>Лепящ етикет опасни отпадъци</t>
  </si>
  <si>
    <t>лепяща, жълт; 75/110мм.</t>
  </si>
  <si>
    <t>Лепящ етикет  битови отпадъци</t>
  </si>
  <si>
    <t>лепяща, бял; 75/110мм.</t>
  </si>
  <si>
    <t>празни листчета</t>
  </si>
  <si>
    <t>офсет; 95/160мм.</t>
  </si>
  <si>
    <t>Необходими документи за постъпване в КК - ЕФИ</t>
  </si>
  <si>
    <t>Информирано съгласие на пациента за провеждане на рентгеново изследване</t>
  </si>
  <si>
    <t>Карта на пациента за профилактика на ИЕ - КСХ</t>
  </si>
  <si>
    <t xml:space="preserve">Тип </t>
  </si>
  <si>
    <t>Вид и размери на хартията</t>
  </si>
  <si>
    <t>Мярка</t>
  </si>
  <si>
    <t>Искане за рентгенологично изследване</t>
  </si>
  <si>
    <t>Номенкл. единица №</t>
  </si>
  <si>
    <t>Единична цена в лева с ДДС</t>
  </si>
  <si>
    <t>УЧАСТНИК:</t>
  </si>
  <si>
    <t>ЕИК:</t>
  </si>
  <si>
    <t>Приложение № 1 към Ценово предложение</t>
  </si>
  <si>
    <t xml:space="preserve">Дата: .................................   </t>
  </si>
  <si>
    <t xml:space="preserve">                   </t>
  </si>
  <si>
    <t>Име и длъжност: .....................</t>
  </si>
  <si>
    <t>Подпис:………………………</t>
  </si>
  <si>
    <t>Прогнозно количество за 12 месеца</t>
  </si>
  <si>
    <t>Обща прогнозна цена в лева с ДДС</t>
  </si>
  <si>
    <t>Обща прогнозна стойност с вкл. ДДС: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</si>
</sst>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5" xfId="0" applyFont="1" applyFill="1" applyBorder="1"/>
    <xf numFmtId="0" fontId="10" fillId="0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4" workbookViewId="0">
      <selection activeCell="K10" sqref="K10"/>
    </sheetView>
  </sheetViews>
  <sheetFormatPr defaultRowHeight="15"/>
  <cols>
    <col min="1" max="1" width="12.85546875" style="2" customWidth="1"/>
    <col min="2" max="2" width="25.5703125" style="2" customWidth="1"/>
    <col min="3" max="3" width="12.85546875" style="2" customWidth="1"/>
    <col min="4" max="4" width="18.85546875" style="2" customWidth="1"/>
    <col min="5" max="5" width="13.28515625" style="2" customWidth="1"/>
    <col min="6" max="6" width="13.140625" style="2" customWidth="1"/>
    <col min="7" max="7" width="13.85546875" style="2" customWidth="1"/>
    <col min="8" max="8" width="14.7109375" style="2" customWidth="1"/>
    <col min="9" max="256" width="9.140625" style="2"/>
    <col min="257" max="257" width="5" style="2" customWidth="1"/>
    <col min="258" max="258" width="27.7109375" style="2" customWidth="1"/>
    <col min="259" max="259" width="11" style="2" customWidth="1"/>
    <col min="260" max="260" width="15.42578125" style="2" customWidth="1"/>
    <col min="261" max="261" width="11.7109375" style="2" customWidth="1"/>
    <col min="262" max="262" width="16.7109375" style="2" customWidth="1"/>
    <col min="263" max="512" width="9.140625" style="2"/>
    <col min="513" max="513" width="5" style="2" customWidth="1"/>
    <col min="514" max="514" width="27.7109375" style="2" customWidth="1"/>
    <col min="515" max="515" width="11" style="2" customWidth="1"/>
    <col min="516" max="516" width="15.42578125" style="2" customWidth="1"/>
    <col min="517" max="517" width="11.7109375" style="2" customWidth="1"/>
    <col min="518" max="518" width="16.7109375" style="2" customWidth="1"/>
    <col min="519" max="768" width="9.140625" style="2"/>
    <col min="769" max="769" width="5" style="2" customWidth="1"/>
    <col min="770" max="770" width="27.7109375" style="2" customWidth="1"/>
    <col min="771" max="771" width="11" style="2" customWidth="1"/>
    <col min="772" max="772" width="15.42578125" style="2" customWidth="1"/>
    <col min="773" max="773" width="11.7109375" style="2" customWidth="1"/>
    <col min="774" max="774" width="16.7109375" style="2" customWidth="1"/>
    <col min="775" max="1024" width="9.140625" style="2"/>
    <col min="1025" max="1025" width="5" style="2" customWidth="1"/>
    <col min="1026" max="1026" width="27.7109375" style="2" customWidth="1"/>
    <col min="1027" max="1027" width="11" style="2" customWidth="1"/>
    <col min="1028" max="1028" width="15.42578125" style="2" customWidth="1"/>
    <col min="1029" max="1029" width="11.7109375" style="2" customWidth="1"/>
    <col min="1030" max="1030" width="16.7109375" style="2" customWidth="1"/>
    <col min="1031" max="1280" width="9.140625" style="2"/>
    <col min="1281" max="1281" width="5" style="2" customWidth="1"/>
    <col min="1282" max="1282" width="27.7109375" style="2" customWidth="1"/>
    <col min="1283" max="1283" width="11" style="2" customWidth="1"/>
    <col min="1284" max="1284" width="15.42578125" style="2" customWidth="1"/>
    <col min="1285" max="1285" width="11.7109375" style="2" customWidth="1"/>
    <col min="1286" max="1286" width="16.7109375" style="2" customWidth="1"/>
    <col min="1287" max="1536" width="9.140625" style="2"/>
    <col min="1537" max="1537" width="5" style="2" customWidth="1"/>
    <col min="1538" max="1538" width="27.7109375" style="2" customWidth="1"/>
    <col min="1539" max="1539" width="11" style="2" customWidth="1"/>
    <col min="1540" max="1540" width="15.42578125" style="2" customWidth="1"/>
    <col min="1541" max="1541" width="11.7109375" style="2" customWidth="1"/>
    <col min="1542" max="1542" width="16.7109375" style="2" customWidth="1"/>
    <col min="1543" max="1792" width="9.140625" style="2"/>
    <col min="1793" max="1793" width="5" style="2" customWidth="1"/>
    <col min="1794" max="1794" width="27.7109375" style="2" customWidth="1"/>
    <col min="1795" max="1795" width="11" style="2" customWidth="1"/>
    <col min="1796" max="1796" width="15.42578125" style="2" customWidth="1"/>
    <col min="1797" max="1797" width="11.7109375" style="2" customWidth="1"/>
    <col min="1798" max="1798" width="16.7109375" style="2" customWidth="1"/>
    <col min="1799" max="2048" width="9.140625" style="2"/>
    <col min="2049" max="2049" width="5" style="2" customWidth="1"/>
    <col min="2050" max="2050" width="27.7109375" style="2" customWidth="1"/>
    <col min="2051" max="2051" width="11" style="2" customWidth="1"/>
    <col min="2052" max="2052" width="15.42578125" style="2" customWidth="1"/>
    <col min="2053" max="2053" width="11.7109375" style="2" customWidth="1"/>
    <col min="2054" max="2054" width="16.7109375" style="2" customWidth="1"/>
    <col min="2055" max="2304" width="9.140625" style="2"/>
    <col min="2305" max="2305" width="5" style="2" customWidth="1"/>
    <col min="2306" max="2306" width="27.7109375" style="2" customWidth="1"/>
    <col min="2307" max="2307" width="11" style="2" customWidth="1"/>
    <col min="2308" max="2308" width="15.42578125" style="2" customWidth="1"/>
    <col min="2309" max="2309" width="11.7109375" style="2" customWidth="1"/>
    <col min="2310" max="2310" width="16.7109375" style="2" customWidth="1"/>
    <col min="2311" max="2560" width="9.140625" style="2"/>
    <col min="2561" max="2561" width="5" style="2" customWidth="1"/>
    <col min="2562" max="2562" width="27.7109375" style="2" customWidth="1"/>
    <col min="2563" max="2563" width="11" style="2" customWidth="1"/>
    <col min="2564" max="2564" width="15.42578125" style="2" customWidth="1"/>
    <col min="2565" max="2565" width="11.7109375" style="2" customWidth="1"/>
    <col min="2566" max="2566" width="16.7109375" style="2" customWidth="1"/>
    <col min="2567" max="2816" width="9.140625" style="2"/>
    <col min="2817" max="2817" width="5" style="2" customWidth="1"/>
    <col min="2818" max="2818" width="27.7109375" style="2" customWidth="1"/>
    <col min="2819" max="2819" width="11" style="2" customWidth="1"/>
    <col min="2820" max="2820" width="15.42578125" style="2" customWidth="1"/>
    <col min="2821" max="2821" width="11.7109375" style="2" customWidth="1"/>
    <col min="2822" max="2822" width="16.7109375" style="2" customWidth="1"/>
    <col min="2823" max="3072" width="9.140625" style="2"/>
    <col min="3073" max="3073" width="5" style="2" customWidth="1"/>
    <col min="3074" max="3074" width="27.7109375" style="2" customWidth="1"/>
    <col min="3075" max="3075" width="11" style="2" customWidth="1"/>
    <col min="3076" max="3076" width="15.42578125" style="2" customWidth="1"/>
    <col min="3077" max="3077" width="11.7109375" style="2" customWidth="1"/>
    <col min="3078" max="3078" width="16.7109375" style="2" customWidth="1"/>
    <col min="3079" max="3328" width="9.140625" style="2"/>
    <col min="3329" max="3329" width="5" style="2" customWidth="1"/>
    <col min="3330" max="3330" width="27.7109375" style="2" customWidth="1"/>
    <col min="3331" max="3331" width="11" style="2" customWidth="1"/>
    <col min="3332" max="3332" width="15.42578125" style="2" customWidth="1"/>
    <col min="3333" max="3333" width="11.7109375" style="2" customWidth="1"/>
    <col min="3334" max="3334" width="16.7109375" style="2" customWidth="1"/>
    <col min="3335" max="3584" width="9.140625" style="2"/>
    <col min="3585" max="3585" width="5" style="2" customWidth="1"/>
    <col min="3586" max="3586" width="27.7109375" style="2" customWidth="1"/>
    <col min="3587" max="3587" width="11" style="2" customWidth="1"/>
    <col min="3588" max="3588" width="15.42578125" style="2" customWidth="1"/>
    <col min="3589" max="3589" width="11.7109375" style="2" customWidth="1"/>
    <col min="3590" max="3590" width="16.7109375" style="2" customWidth="1"/>
    <col min="3591" max="3840" width="9.140625" style="2"/>
    <col min="3841" max="3841" width="5" style="2" customWidth="1"/>
    <col min="3842" max="3842" width="27.7109375" style="2" customWidth="1"/>
    <col min="3843" max="3843" width="11" style="2" customWidth="1"/>
    <col min="3844" max="3844" width="15.42578125" style="2" customWidth="1"/>
    <col min="3845" max="3845" width="11.7109375" style="2" customWidth="1"/>
    <col min="3846" max="3846" width="16.7109375" style="2" customWidth="1"/>
    <col min="3847" max="4096" width="9.140625" style="2"/>
    <col min="4097" max="4097" width="5" style="2" customWidth="1"/>
    <col min="4098" max="4098" width="27.7109375" style="2" customWidth="1"/>
    <col min="4099" max="4099" width="11" style="2" customWidth="1"/>
    <col min="4100" max="4100" width="15.42578125" style="2" customWidth="1"/>
    <col min="4101" max="4101" width="11.7109375" style="2" customWidth="1"/>
    <col min="4102" max="4102" width="16.7109375" style="2" customWidth="1"/>
    <col min="4103" max="4352" width="9.140625" style="2"/>
    <col min="4353" max="4353" width="5" style="2" customWidth="1"/>
    <col min="4354" max="4354" width="27.7109375" style="2" customWidth="1"/>
    <col min="4355" max="4355" width="11" style="2" customWidth="1"/>
    <col min="4356" max="4356" width="15.42578125" style="2" customWidth="1"/>
    <col min="4357" max="4357" width="11.7109375" style="2" customWidth="1"/>
    <col min="4358" max="4358" width="16.7109375" style="2" customWidth="1"/>
    <col min="4359" max="4608" width="9.140625" style="2"/>
    <col min="4609" max="4609" width="5" style="2" customWidth="1"/>
    <col min="4610" max="4610" width="27.7109375" style="2" customWidth="1"/>
    <col min="4611" max="4611" width="11" style="2" customWidth="1"/>
    <col min="4612" max="4612" width="15.42578125" style="2" customWidth="1"/>
    <col min="4613" max="4613" width="11.7109375" style="2" customWidth="1"/>
    <col min="4614" max="4614" width="16.7109375" style="2" customWidth="1"/>
    <col min="4615" max="4864" width="9.140625" style="2"/>
    <col min="4865" max="4865" width="5" style="2" customWidth="1"/>
    <col min="4866" max="4866" width="27.7109375" style="2" customWidth="1"/>
    <col min="4867" max="4867" width="11" style="2" customWidth="1"/>
    <col min="4868" max="4868" width="15.42578125" style="2" customWidth="1"/>
    <col min="4869" max="4869" width="11.7109375" style="2" customWidth="1"/>
    <col min="4870" max="4870" width="16.7109375" style="2" customWidth="1"/>
    <col min="4871" max="5120" width="9.140625" style="2"/>
    <col min="5121" max="5121" width="5" style="2" customWidth="1"/>
    <col min="5122" max="5122" width="27.7109375" style="2" customWidth="1"/>
    <col min="5123" max="5123" width="11" style="2" customWidth="1"/>
    <col min="5124" max="5124" width="15.42578125" style="2" customWidth="1"/>
    <col min="5125" max="5125" width="11.7109375" style="2" customWidth="1"/>
    <col min="5126" max="5126" width="16.7109375" style="2" customWidth="1"/>
    <col min="5127" max="5376" width="9.140625" style="2"/>
    <col min="5377" max="5377" width="5" style="2" customWidth="1"/>
    <col min="5378" max="5378" width="27.7109375" style="2" customWidth="1"/>
    <col min="5379" max="5379" width="11" style="2" customWidth="1"/>
    <col min="5380" max="5380" width="15.42578125" style="2" customWidth="1"/>
    <col min="5381" max="5381" width="11.7109375" style="2" customWidth="1"/>
    <col min="5382" max="5382" width="16.7109375" style="2" customWidth="1"/>
    <col min="5383" max="5632" width="9.140625" style="2"/>
    <col min="5633" max="5633" width="5" style="2" customWidth="1"/>
    <col min="5634" max="5634" width="27.7109375" style="2" customWidth="1"/>
    <col min="5635" max="5635" width="11" style="2" customWidth="1"/>
    <col min="5636" max="5636" width="15.42578125" style="2" customWidth="1"/>
    <col min="5637" max="5637" width="11.7109375" style="2" customWidth="1"/>
    <col min="5638" max="5638" width="16.7109375" style="2" customWidth="1"/>
    <col min="5639" max="5888" width="9.140625" style="2"/>
    <col min="5889" max="5889" width="5" style="2" customWidth="1"/>
    <col min="5890" max="5890" width="27.7109375" style="2" customWidth="1"/>
    <col min="5891" max="5891" width="11" style="2" customWidth="1"/>
    <col min="5892" max="5892" width="15.42578125" style="2" customWidth="1"/>
    <col min="5893" max="5893" width="11.7109375" style="2" customWidth="1"/>
    <col min="5894" max="5894" width="16.7109375" style="2" customWidth="1"/>
    <col min="5895" max="6144" width="9.140625" style="2"/>
    <col min="6145" max="6145" width="5" style="2" customWidth="1"/>
    <col min="6146" max="6146" width="27.7109375" style="2" customWidth="1"/>
    <col min="6147" max="6147" width="11" style="2" customWidth="1"/>
    <col min="6148" max="6148" width="15.42578125" style="2" customWidth="1"/>
    <col min="6149" max="6149" width="11.7109375" style="2" customWidth="1"/>
    <col min="6150" max="6150" width="16.7109375" style="2" customWidth="1"/>
    <col min="6151" max="6400" width="9.140625" style="2"/>
    <col min="6401" max="6401" width="5" style="2" customWidth="1"/>
    <col min="6402" max="6402" width="27.7109375" style="2" customWidth="1"/>
    <col min="6403" max="6403" width="11" style="2" customWidth="1"/>
    <col min="6404" max="6404" width="15.42578125" style="2" customWidth="1"/>
    <col min="6405" max="6405" width="11.7109375" style="2" customWidth="1"/>
    <col min="6406" max="6406" width="16.7109375" style="2" customWidth="1"/>
    <col min="6407" max="6656" width="9.140625" style="2"/>
    <col min="6657" max="6657" width="5" style="2" customWidth="1"/>
    <col min="6658" max="6658" width="27.7109375" style="2" customWidth="1"/>
    <col min="6659" max="6659" width="11" style="2" customWidth="1"/>
    <col min="6660" max="6660" width="15.42578125" style="2" customWidth="1"/>
    <col min="6661" max="6661" width="11.7109375" style="2" customWidth="1"/>
    <col min="6662" max="6662" width="16.7109375" style="2" customWidth="1"/>
    <col min="6663" max="6912" width="9.140625" style="2"/>
    <col min="6913" max="6913" width="5" style="2" customWidth="1"/>
    <col min="6914" max="6914" width="27.7109375" style="2" customWidth="1"/>
    <col min="6915" max="6915" width="11" style="2" customWidth="1"/>
    <col min="6916" max="6916" width="15.42578125" style="2" customWidth="1"/>
    <col min="6917" max="6917" width="11.7109375" style="2" customWidth="1"/>
    <col min="6918" max="6918" width="16.7109375" style="2" customWidth="1"/>
    <col min="6919" max="7168" width="9.140625" style="2"/>
    <col min="7169" max="7169" width="5" style="2" customWidth="1"/>
    <col min="7170" max="7170" width="27.7109375" style="2" customWidth="1"/>
    <col min="7171" max="7171" width="11" style="2" customWidth="1"/>
    <col min="7172" max="7172" width="15.42578125" style="2" customWidth="1"/>
    <col min="7173" max="7173" width="11.7109375" style="2" customWidth="1"/>
    <col min="7174" max="7174" width="16.7109375" style="2" customWidth="1"/>
    <col min="7175" max="7424" width="9.140625" style="2"/>
    <col min="7425" max="7425" width="5" style="2" customWidth="1"/>
    <col min="7426" max="7426" width="27.7109375" style="2" customWidth="1"/>
    <col min="7427" max="7427" width="11" style="2" customWidth="1"/>
    <col min="7428" max="7428" width="15.42578125" style="2" customWidth="1"/>
    <col min="7429" max="7429" width="11.7109375" style="2" customWidth="1"/>
    <col min="7430" max="7430" width="16.7109375" style="2" customWidth="1"/>
    <col min="7431" max="7680" width="9.140625" style="2"/>
    <col min="7681" max="7681" width="5" style="2" customWidth="1"/>
    <col min="7682" max="7682" width="27.7109375" style="2" customWidth="1"/>
    <col min="7683" max="7683" width="11" style="2" customWidth="1"/>
    <col min="7684" max="7684" width="15.42578125" style="2" customWidth="1"/>
    <col min="7685" max="7685" width="11.7109375" style="2" customWidth="1"/>
    <col min="7686" max="7686" width="16.7109375" style="2" customWidth="1"/>
    <col min="7687" max="7936" width="9.140625" style="2"/>
    <col min="7937" max="7937" width="5" style="2" customWidth="1"/>
    <col min="7938" max="7938" width="27.7109375" style="2" customWidth="1"/>
    <col min="7939" max="7939" width="11" style="2" customWidth="1"/>
    <col min="7940" max="7940" width="15.42578125" style="2" customWidth="1"/>
    <col min="7941" max="7941" width="11.7109375" style="2" customWidth="1"/>
    <col min="7942" max="7942" width="16.7109375" style="2" customWidth="1"/>
    <col min="7943" max="8192" width="9.140625" style="2"/>
    <col min="8193" max="8193" width="5" style="2" customWidth="1"/>
    <col min="8194" max="8194" width="27.7109375" style="2" customWidth="1"/>
    <col min="8195" max="8195" width="11" style="2" customWidth="1"/>
    <col min="8196" max="8196" width="15.42578125" style="2" customWidth="1"/>
    <col min="8197" max="8197" width="11.7109375" style="2" customWidth="1"/>
    <col min="8198" max="8198" width="16.7109375" style="2" customWidth="1"/>
    <col min="8199" max="8448" width="9.140625" style="2"/>
    <col min="8449" max="8449" width="5" style="2" customWidth="1"/>
    <col min="8450" max="8450" width="27.7109375" style="2" customWidth="1"/>
    <col min="8451" max="8451" width="11" style="2" customWidth="1"/>
    <col min="8452" max="8452" width="15.42578125" style="2" customWidth="1"/>
    <col min="8453" max="8453" width="11.7109375" style="2" customWidth="1"/>
    <col min="8454" max="8454" width="16.7109375" style="2" customWidth="1"/>
    <col min="8455" max="8704" width="9.140625" style="2"/>
    <col min="8705" max="8705" width="5" style="2" customWidth="1"/>
    <col min="8706" max="8706" width="27.7109375" style="2" customWidth="1"/>
    <col min="8707" max="8707" width="11" style="2" customWidth="1"/>
    <col min="8708" max="8708" width="15.42578125" style="2" customWidth="1"/>
    <col min="8709" max="8709" width="11.7109375" style="2" customWidth="1"/>
    <col min="8710" max="8710" width="16.7109375" style="2" customWidth="1"/>
    <col min="8711" max="8960" width="9.140625" style="2"/>
    <col min="8961" max="8961" width="5" style="2" customWidth="1"/>
    <col min="8962" max="8962" width="27.7109375" style="2" customWidth="1"/>
    <col min="8963" max="8963" width="11" style="2" customWidth="1"/>
    <col min="8964" max="8964" width="15.42578125" style="2" customWidth="1"/>
    <col min="8965" max="8965" width="11.7109375" style="2" customWidth="1"/>
    <col min="8966" max="8966" width="16.7109375" style="2" customWidth="1"/>
    <col min="8967" max="9216" width="9.140625" style="2"/>
    <col min="9217" max="9217" width="5" style="2" customWidth="1"/>
    <col min="9218" max="9218" width="27.7109375" style="2" customWidth="1"/>
    <col min="9219" max="9219" width="11" style="2" customWidth="1"/>
    <col min="9220" max="9220" width="15.42578125" style="2" customWidth="1"/>
    <col min="9221" max="9221" width="11.7109375" style="2" customWidth="1"/>
    <col min="9222" max="9222" width="16.7109375" style="2" customWidth="1"/>
    <col min="9223" max="9472" width="9.140625" style="2"/>
    <col min="9473" max="9473" width="5" style="2" customWidth="1"/>
    <col min="9474" max="9474" width="27.7109375" style="2" customWidth="1"/>
    <col min="9475" max="9475" width="11" style="2" customWidth="1"/>
    <col min="9476" max="9476" width="15.42578125" style="2" customWidth="1"/>
    <col min="9477" max="9477" width="11.7109375" style="2" customWidth="1"/>
    <col min="9478" max="9478" width="16.7109375" style="2" customWidth="1"/>
    <col min="9479" max="9728" width="9.140625" style="2"/>
    <col min="9729" max="9729" width="5" style="2" customWidth="1"/>
    <col min="9730" max="9730" width="27.7109375" style="2" customWidth="1"/>
    <col min="9731" max="9731" width="11" style="2" customWidth="1"/>
    <col min="9732" max="9732" width="15.42578125" style="2" customWidth="1"/>
    <col min="9733" max="9733" width="11.7109375" style="2" customWidth="1"/>
    <col min="9734" max="9734" width="16.7109375" style="2" customWidth="1"/>
    <col min="9735" max="9984" width="9.140625" style="2"/>
    <col min="9985" max="9985" width="5" style="2" customWidth="1"/>
    <col min="9986" max="9986" width="27.7109375" style="2" customWidth="1"/>
    <col min="9987" max="9987" width="11" style="2" customWidth="1"/>
    <col min="9988" max="9988" width="15.42578125" style="2" customWidth="1"/>
    <col min="9989" max="9989" width="11.7109375" style="2" customWidth="1"/>
    <col min="9990" max="9990" width="16.7109375" style="2" customWidth="1"/>
    <col min="9991" max="10240" width="9.140625" style="2"/>
    <col min="10241" max="10241" width="5" style="2" customWidth="1"/>
    <col min="10242" max="10242" width="27.7109375" style="2" customWidth="1"/>
    <col min="10243" max="10243" width="11" style="2" customWidth="1"/>
    <col min="10244" max="10244" width="15.42578125" style="2" customWidth="1"/>
    <col min="10245" max="10245" width="11.7109375" style="2" customWidth="1"/>
    <col min="10246" max="10246" width="16.7109375" style="2" customWidth="1"/>
    <col min="10247" max="10496" width="9.140625" style="2"/>
    <col min="10497" max="10497" width="5" style="2" customWidth="1"/>
    <col min="10498" max="10498" width="27.7109375" style="2" customWidth="1"/>
    <col min="10499" max="10499" width="11" style="2" customWidth="1"/>
    <col min="10500" max="10500" width="15.42578125" style="2" customWidth="1"/>
    <col min="10501" max="10501" width="11.7109375" style="2" customWidth="1"/>
    <col min="10502" max="10502" width="16.7109375" style="2" customWidth="1"/>
    <col min="10503" max="10752" width="9.140625" style="2"/>
    <col min="10753" max="10753" width="5" style="2" customWidth="1"/>
    <col min="10754" max="10754" width="27.7109375" style="2" customWidth="1"/>
    <col min="10755" max="10755" width="11" style="2" customWidth="1"/>
    <col min="10756" max="10756" width="15.42578125" style="2" customWidth="1"/>
    <col min="10757" max="10757" width="11.7109375" style="2" customWidth="1"/>
    <col min="10758" max="10758" width="16.7109375" style="2" customWidth="1"/>
    <col min="10759" max="11008" width="9.140625" style="2"/>
    <col min="11009" max="11009" width="5" style="2" customWidth="1"/>
    <col min="11010" max="11010" width="27.7109375" style="2" customWidth="1"/>
    <col min="11011" max="11011" width="11" style="2" customWidth="1"/>
    <col min="11012" max="11012" width="15.42578125" style="2" customWidth="1"/>
    <col min="11013" max="11013" width="11.7109375" style="2" customWidth="1"/>
    <col min="11014" max="11014" width="16.7109375" style="2" customWidth="1"/>
    <col min="11015" max="11264" width="9.140625" style="2"/>
    <col min="11265" max="11265" width="5" style="2" customWidth="1"/>
    <col min="11266" max="11266" width="27.7109375" style="2" customWidth="1"/>
    <col min="11267" max="11267" width="11" style="2" customWidth="1"/>
    <col min="11268" max="11268" width="15.42578125" style="2" customWidth="1"/>
    <col min="11269" max="11269" width="11.7109375" style="2" customWidth="1"/>
    <col min="11270" max="11270" width="16.7109375" style="2" customWidth="1"/>
    <col min="11271" max="11520" width="9.140625" style="2"/>
    <col min="11521" max="11521" width="5" style="2" customWidth="1"/>
    <col min="11522" max="11522" width="27.7109375" style="2" customWidth="1"/>
    <col min="11523" max="11523" width="11" style="2" customWidth="1"/>
    <col min="11524" max="11524" width="15.42578125" style="2" customWidth="1"/>
    <col min="11525" max="11525" width="11.7109375" style="2" customWidth="1"/>
    <col min="11526" max="11526" width="16.7109375" style="2" customWidth="1"/>
    <col min="11527" max="11776" width="9.140625" style="2"/>
    <col min="11777" max="11777" width="5" style="2" customWidth="1"/>
    <col min="11778" max="11778" width="27.7109375" style="2" customWidth="1"/>
    <col min="11779" max="11779" width="11" style="2" customWidth="1"/>
    <col min="11780" max="11780" width="15.42578125" style="2" customWidth="1"/>
    <col min="11781" max="11781" width="11.7109375" style="2" customWidth="1"/>
    <col min="11782" max="11782" width="16.7109375" style="2" customWidth="1"/>
    <col min="11783" max="12032" width="9.140625" style="2"/>
    <col min="12033" max="12033" width="5" style="2" customWidth="1"/>
    <col min="12034" max="12034" width="27.7109375" style="2" customWidth="1"/>
    <col min="12035" max="12035" width="11" style="2" customWidth="1"/>
    <col min="12036" max="12036" width="15.42578125" style="2" customWidth="1"/>
    <col min="12037" max="12037" width="11.7109375" style="2" customWidth="1"/>
    <col min="12038" max="12038" width="16.7109375" style="2" customWidth="1"/>
    <col min="12039" max="12288" width="9.140625" style="2"/>
    <col min="12289" max="12289" width="5" style="2" customWidth="1"/>
    <col min="12290" max="12290" width="27.7109375" style="2" customWidth="1"/>
    <col min="12291" max="12291" width="11" style="2" customWidth="1"/>
    <col min="12292" max="12292" width="15.42578125" style="2" customWidth="1"/>
    <col min="12293" max="12293" width="11.7109375" style="2" customWidth="1"/>
    <col min="12294" max="12294" width="16.7109375" style="2" customWidth="1"/>
    <col min="12295" max="12544" width="9.140625" style="2"/>
    <col min="12545" max="12545" width="5" style="2" customWidth="1"/>
    <col min="12546" max="12546" width="27.7109375" style="2" customWidth="1"/>
    <col min="12547" max="12547" width="11" style="2" customWidth="1"/>
    <col min="12548" max="12548" width="15.42578125" style="2" customWidth="1"/>
    <col min="12549" max="12549" width="11.7109375" style="2" customWidth="1"/>
    <col min="12550" max="12550" width="16.7109375" style="2" customWidth="1"/>
    <col min="12551" max="12800" width="9.140625" style="2"/>
    <col min="12801" max="12801" width="5" style="2" customWidth="1"/>
    <col min="12802" max="12802" width="27.7109375" style="2" customWidth="1"/>
    <col min="12803" max="12803" width="11" style="2" customWidth="1"/>
    <col min="12804" max="12804" width="15.42578125" style="2" customWidth="1"/>
    <col min="12805" max="12805" width="11.7109375" style="2" customWidth="1"/>
    <col min="12806" max="12806" width="16.7109375" style="2" customWidth="1"/>
    <col min="12807" max="13056" width="9.140625" style="2"/>
    <col min="13057" max="13057" width="5" style="2" customWidth="1"/>
    <col min="13058" max="13058" width="27.7109375" style="2" customWidth="1"/>
    <col min="13059" max="13059" width="11" style="2" customWidth="1"/>
    <col min="13060" max="13060" width="15.42578125" style="2" customWidth="1"/>
    <col min="13061" max="13061" width="11.7109375" style="2" customWidth="1"/>
    <col min="13062" max="13062" width="16.7109375" style="2" customWidth="1"/>
    <col min="13063" max="13312" width="9.140625" style="2"/>
    <col min="13313" max="13313" width="5" style="2" customWidth="1"/>
    <col min="13314" max="13314" width="27.7109375" style="2" customWidth="1"/>
    <col min="13315" max="13315" width="11" style="2" customWidth="1"/>
    <col min="13316" max="13316" width="15.42578125" style="2" customWidth="1"/>
    <col min="13317" max="13317" width="11.7109375" style="2" customWidth="1"/>
    <col min="13318" max="13318" width="16.7109375" style="2" customWidth="1"/>
    <col min="13319" max="13568" width="9.140625" style="2"/>
    <col min="13569" max="13569" width="5" style="2" customWidth="1"/>
    <col min="13570" max="13570" width="27.7109375" style="2" customWidth="1"/>
    <col min="13571" max="13571" width="11" style="2" customWidth="1"/>
    <col min="13572" max="13572" width="15.42578125" style="2" customWidth="1"/>
    <col min="13573" max="13573" width="11.7109375" style="2" customWidth="1"/>
    <col min="13574" max="13574" width="16.7109375" style="2" customWidth="1"/>
    <col min="13575" max="13824" width="9.140625" style="2"/>
    <col min="13825" max="13825" width="5" style="2" customWidth="1"/>
    <col min="13826" max="13826" width="27.7109375" style="2" customWidth="1"/>
    <col min="13827" max="13827" width="11" style="2" customWidth="1"/>
    <col min="13828" max="13828" width="15.42578125" style="2" customWidth="1"/>
    <col min="13829" max="13829" width="11.7109375" style="2" customWidth="1"/>
    <col min="13830" max="13830" width="16.7109375" style="2" customWidth="1"/>
    <col min="13831" max="14080" width="9.140625" style="2"/>
    <col min="14081" max="14081" width="5" style="2" customWidth="1"/>
    <col min="14082" max="14082" width="27.7109375" style="2" customWidth="1"/>
    <col min="14083" max="14083" width="11" style="2" customWidth="1"/>
    <col min="14084" max="14084" width="15.42578125" style="2" customWidth="1"/>
    <col min="14085" max="14085" width="11.7109375" style="2" customWidth="1"/>
    <col min="14086" max="14086" width="16.7109375" style="2" customWidth="1"/>
    <col min="14087" max="14336" width="9.140625" style="2"/>
    <col min="14337" max="14337" width="5" style="2" customWidth="1"/>
    <col min="14338" max="14338" width="27.7109375" style="2" customWidth="1"/>
    <col min="14339" max="14339" width="11" style="2" customWidth="1"/>
    <col min="14340" max="14340" width="15.42578125" style="2" customWidth="1"/>
    <col min="14341" max="14341" width="11.7109375" style="2" customWidth="1"/>
    <col min="14342" max="14342" width="16.7109375" style="2" customWidth="1"/>
    <col min="14343" max="14592" width="9.140625" style="2"/>
    <col min="14593" max="14593" width="5" style="2" customWidth="1"/>
    <col min="14594" max="14594" width="27.7109375" style="2" customWidth="1"/>
    <col min="14595" max="14595" width="11" style="2" customWidth="1"/>
    <col min="14596" max="14596" width="15.42578125" style="2" customWidth="1"/>
    <col min="14597" max="14597" width="11.7109375" style="2" customWidth="1"/>
    <col min="14598" max="14598" width="16.7109375" style="2" customWidth="1"/>
    <col min="14599" max="14848" width="9.140625" style="2"/>
    <col min="14849" max="14849" width="5" style="2" customWidth="1"/>
    <col min="14850" max="14850" width="27.7109375" style="2" customWidth="1"/>
    <col min="14851" max="14851" width="11" style="2" customWidth="1"/>
    <col min="14852" max="14852" width="15.42578125" style="2" customWidth="1"/>
    <col min="14853" max="14853" width="11.7109375" style="2" customWidth="1"/>
    <col min="14854" max="14854" width="16.7109375" style="2" customWidth="1"/>
    <col min="14855" max="15104" width="9.140625" style="2"/>
    <col min="15105" max="15105" width="5" style="2" customWidth="1"/>
    <col min="15106" max="15106" width="27.7109375" style="2" customWidth="1"/>
    <col min="15107" max="15107" width="11" style="2" customWidth="1"/>
    <col min="15108" max="15108" width="15.42578125" style="2" customWidth="1"/>
    <col min="15109" max="15109" width="11.7109375" style="2" customWidth="1"/>
    <col min="15110" max="15110" width="16.7109375" style="2" customWidth="1"/>
    <col min="15111" max="15360" width="9.140625" style="2"/>
    <col min="15361" max="15361" width="5" style="2" customWidth="1"/>
    <col min="15362" max="15362" width="27.7109375" style="2" customWidth="1"/>
    <col min="15363" max="15363" width="11" style="2" customWidth="1"/>
    <col min="15364" max="15364" width="15.42578125" style="2" customWidth="1"/>
    <col min="15365" max="15365" width="11.7109375" style="2" customWidth="1"/>
    <col min="15366" max="15366" width="16.7109375" style="2" customWidth="1"/>
    <col min="15367" max="15616" width="9.140625" style="2"/>
    <col min="15617" max="15617" width="5" style="2" customWidth="1"/>
    <col min="15618" max="15618" width="27.7109375" style="2" customWidth="1"/>
    <col min="15619" max="15619" width="11" style="2" customWidth="1"/>
    <col min="15620" max="15620" width="15.42578125" style="2" customWidth="1"/>
    <col min="15621" max="15621" width="11.7109375" style="2" customWidth="1"/>
    <col min="15622" max="15622" width="16.7109375" style="2" customWidth="1"/>
    <col min="15623" max="15872" width="9.140625" style="2"/>
    <col min="15873" max="15873" width="5" style="2" customWidth="1"/>
    <col min="15874" max="15874" width="27.7109375" style="2" customWidth="1"/>
    <col min="15875" max="15875" width="11" style="2" customWidth="1"/>
    <col min="15876" max="15876" width="15.42578125" style="2" customWidth="1"/>
    <col min="15877" max="15877" width="11.7109375" style="2" customWidth="1"/>
    <col min="15878" max="15878" width="16.7109375" style="2" customWidth="1"/>
    <col min="15879" max="16128" width="9.140625" style="2"/>
    <col min="16129" max="16129" width="5" style="2" customWidth="1"/>
    <col min="16130" max="16130" width="27.7109375" style="2" customWidth="1"/>
    <col min="16131" max="16131" width="11" style="2" customWidth="1"/>
    <col min="16132" max="16132" width="15.42578125" style="2" customWidth="1"/>
    <col min="16133" max="16133" width="11.7109375" style="2" customWidth="1"/>
    <col min="16134" max="16134" width="16.7109375" style="2" customWidth="1"/>
    <col min="16135" max="16384" width="9.140625" style="2"/>
  </cols>
  <sheetData>
    <row r="1" spans="1:8">
      <c r="A1" s="20" t="s">
        <v>236</v>
      </c>
      <c r="B1" s="21"/>
    </row>
    <row r="2" spans="1:8" ht="15.75">
      <c r="A2" s="20" t="s">
        <v>237</v>
      </c>
      <c r="B2" s="22"/>
      <c r="C2" s="1"/>
      <c r="D2" s="1"/>
      <c r="E2" s="29"/>
      <c r="F2" s="29"/>
    </row>
    <row r="3" spans="1:8" ht="15.75">
      <c r="A3" s="20"/>
      <c r="B3" s="22"/>
      <c r="C3" s="30" t="s">
        <v>238</v>
      </c>
      <c r="D3" s="30"/>
      <c r="E3" s="30"/>
      <c r="F3" s="30"/>
      <c r="G3" s="30"/>
      <c r="H3" s="30"/>
    </row>
    <row r="4" spans="1:8" ht="15.75">
      <c r="A4" s="20"/>
      <c r="B4" s="22"/>
      <c r="C4" s="1"/>
      <c r="D4" s="1"/>
      <c r="E4" s="16"/>
      <c r="F4" s="16"/>
    </row>
    <row r="5" spans="1:8">
      <c r="A5" s="1"/>
    </row>
    <row r="6" spans="1:8" ht="57">
      <c r="A6" s="9" t="s">
        <v>234</v>
      </c>
      <c r="B6" s="11" t="s">
        <v>0</v>
      </c>
      <c r="C6" s="11" t="s">
        <v>230</v>
      </c>
      <c r="D6" s="9" t="s">
        <v>231</v>
      </c>
      <c r="E6" s="9" t="s">
        <v>243</v>
      </c>
      <c r="F6" s="11" t="s">
        <v>232</v>
      </c>
      <c r="G6" s="18" t="s">
        <v>235</v>
      </c>
      <c r="H6" s="19" t="s">
        <v>244</v>
      </c>
    </row>
    <row r="7" spans="1:8" ht="28.5" customHeight="1">
      <c r="A7" s="28">
        <v>1</v>
      </c>
      <c r="B7" s="3" t="s">
        <v>1</v>
      </c>
      <c r="C7" s="12" t="s">
        <v>2</v>
      </c>
      <c r="D7" s="3" t="s">
        <v>3</v>
      </c>
      <c r="E7" s="12">
        <v>10</v>
      </c>
      <c r="F7" s="12" t="s">
        <v>4</v>
      </c>
      <c r="G7" s="17"/>
      <c r="H7" s="17">
        <f>(E7*G7)</f>
        <v>0</v>
      </c>
    </row>
    <row r="8" spans="1:8" ht="45" customHeight="1">
      <c r="A8" s="28">
        <v>2</v>
      </c>
      <c r="B8" s="3" t="s">
        <v>5</v>
      </c>
      <c r="C8" s="12" t="s">
        <v>2</v>
      </c>
      <c r="D8" s="3" t="s">
        <v>3</v>
      </c>
      <c r="E8" s="12">
        <v>5</v>
      </c>
      <c r="F8" s="3" t="s">
        <v>6</v>
      </c>
      <c r="G8" s="17"/>
      <c r="H8" s="17">
        <f t="shared" ref="H8:H71" si="0">(E8*G8)</f>
        <v>0</v>
      </c>
    </row>
    <row r="9" spans="1:8" s="10" customFormat="1" ht="27.75" customHeight="1">
      <c r="A9" s="28">
        <v>3</v>
      </c>
      <c r="B9" s="3" t="s">
        <v>7</v>
      </c>
      <c r="C9" s="3" t="s">
        <v>8</v>
      </c>
      <c r="D9" s="3" t="s">
        <v>9</v>
      </c>
      <c r="E9" s="12">
        <v>60</v>
      </c>
      <c r="F9" s="3" t="s">
        <v>10</v>
      </c>
      <c r="G9" s="12"/>
      <c r="H9" s="17">
        <f t="shared" si="0"/>
        <v>0</v>
      </c>
    </row>
    <row r="10" spans="1:8" ht="33" customHeight="1">
      <c r="A10" s="28">
        <v>4</v>
      </c>
      <c r="B10" s="3" t="s">
        <v>11</v>
      </c>
      <c r="C10" s="4" t="s">
        <v>12</v>
      </c>
      <c r="D10" s="4" t="s">
        <v>9</v>
      </c>
      <c r="E10" s="12">
        <v>60</v>
      </c>
      <c r="F10" s="3" t="s">
        <v>10</v>
      </c>
      <c r="G10" s="17"/>
      <c r="H10" s="17">
        <f t="shared" si="0"/>
        <v>0</v>
      </c>
    </row>
    <row r="11" spans="1:8" ht="36" customHeight="1">
      <c r="A11" s="28">
        <v>5</v>
      </c>
      <c r="B11" s="3" t="s">
        <v>13</v>
      </c>
      <c r="C11" s="12" t="s">
        <v>2</v>
      </c>
      <c r="D11" s="3" t="s">
        <v>14</v>
      </c>
      <c r="E11" s="12">
        <v>30</v>
      </c>
      <c r="F11" s="12" t="s">
        <v>15</v>
      </c>
      <c r="G11" s="17"/>
      <c r="H11" s="17">
        <f t="shared" si="0"/>
        <v>0</v>
      </c>
    </row>
    <row r="12" spans="1:8" ht="42" customHeight="1">
      <c r="A12" s="28">
        <v>6</v>
      </c>
      <c r="B12" s="3" t="s">
        <v>16</v>
      </c>
      <c r="C12" s="12" t="s">
        <v>2</v>
      </c>
      <c r="D12" s="3" t="s">
        <v>17</v>
      </c>
      <c r="E12" s="13">
        <v>2500</v>
      </c>
      <c r="F12" s="12" t="s">
        <v>15</v>
      </c>
      <c r="G12" s="17"/>
      <c r="H12" s="17">
        <f t="shared" si="0"/>
        <v>0</v>
      </c>
    </row>
    <row r="13" spans="1:8" ht="30.75" customHeight="1">
      <c r="A13" s="28">
        <v>7</v>
      </c>
      <c r="B13" s="3" t="s">
        <v>18</v>
      </c>
      <c r="C13" s="12" t="s">
        <v>19</v>
      </c>
      <c r="D13" s="3" t="s">
        <v>20</v>
      </c>
      <c r="E13" s="12">
        <v>200</v>
      </c>
      <c r="F13" s="12" t="s">
        <v>15</v>
      </c>
      <c r="G13" s="17"/>
      <c r="H13" s="17">
        <f t="shared" si="0"/>
        <v>0</v>
      </c>
    </row>
    <row r="14" spans="1:8" ht="35.25" customHeight="1">
      <c r="A14" s="28">
        <v>8</v>
      </c>
      <c r="B14" s="3" t="s">
        <v>21</v>
      </c>
      <c r="C14" s="12" t="s">
        <v>19</v>
      </c>
      <c r="D14" s="3" t="s">
        <v>22</v>
      </c>
      <c r="E14" s="12">
        <v>150</v>
      </c>
      <c r="F14" s="12" t="s">
        <v>15</v>
      </c>
      <c r="G14" s="17"/>
      <c r="H14" s="17">
        <f t="shared" si="0"/>
        <v>0</v>
      </c>
    </row>
    <row r="15" spans="1:8" ht="47.25" customHeight="1">
      <c r="A15" s="28">
        <v>9</v>
      </c>
      <c r="B15" s="3" t="s">
        <v>23</v>
      </c>
      <c r="C15" s="12" t="s">
        <v>19</v>
      </c>
      <c r="D15" s="3" t="s">
        <v>24</v>
      </c>
      <c r="E15" s="12">
        <v>800</v>
      </c>
      <c r="F15" s="12" t="s">
        <v>15</v>
      </c>
      <c r="G15" s="17"/>
      <c r="H15" s="17">
        <f t="shared" si="0"/>
        <v>0</v>
      </c>
    </row>
    <row r="16" spans="1:8" ht="33" customHeight="1">
      <c r="A16" s="28">
        <v>10</v>
      </c>
      <c r="B16" s="3" t="s">
        <v>25</v>
      </c>
      <c r="C16" s="12" t="s">
        <v>2</v>
      </c>
      <c r="D16" s="3" t="s">
        <v>26</v>
      </c>
      <c r="E16" s="12">
        <v>200</v>
      </c>
      <c r="F16" s="12" t="s">
        <v>15</v>
      </c>
      <c r="G16" s="17"/>
      <c r="H16" s="17">
        <f t="shared" si="0"/>
        <v>0</v>
      </c>
    </row>
    <row r="17" spans="1:8" ht="46.5" customHeight="1">
      <c r="A17" s="28">
        <v>11</v>
      </c>
      <c r="B17" s="3" t="s">
        <v>27</v>
      </c>
      <c r="C17" s="12" t="s">
        <v>19</v>
      </c>
      <c r="D17" s="3" t="s">
        <v>28</v>
      </c>
      <c r="E17" s="12">
        <v>650</v>
      </c>
      <c r="F17" s="12" t="s">
        <v>15</v>
      </c>
      <c r="G17" s="17"/>
      <c r="H17" s="17">
        <f t="shared" si="0"/>
        <v>0</v>
      </c>
    </row>
    <row r="18" spans="1:8" ht="31.5" customHeight="1">
      <c r="A18" s="28">
        <v>12</v>
      </c>
      <c r="B18" s="3" t="s">
        <v>29</v>
      </c>
      <c r="C18" s="3" t="s">
        <v>30</v>
      </c>
      <c r="D18" s="3" t="s">
        <v>31</v>
      </c>
      <c r="E18" s="12">
        <v>100</v>
      </c>
      <c r="F18" s="12" t="s">
        <v>15</v>
      </c>
      <c r="G18" s="17"/>
      <c r="H18" s="17">
        <f t="shared" si="0"/>
        <v>0</v>
      </c>
    </row>
    <row r="19" spans="1:8" ht="54" customHeight="1">
      <c r="A19" s="28">
        <v>13</v>
      </c>
      <c r="B19" s="3" t="s">
        <v>32</v>
      </c>
      <c r="C19" s="12" t="s">
        <v>2</v>
      </c>
      <c r="D19" s="3" t="s">
        <v>33</v>
      </c>
      <c r="E19" s="12">
        <v>300</v>
      </c>
      <c r="F19" s="12" t="s">
        <v>15</v>
      </c>
      <c r="G19" s="17"/>
      <c r="H19" s="17">
        <f t="shared" si="0"/>
        <v>0</v>
      </c>
    </row>
    <row r="20" spans="1:8" ht="38.25" customHeight="1">
      <c r="A20" s="28">
        <v>14</v>
      </c>
      <c r="B20" s="12" t="s">
        <v>34</v>
      </c>
      <c r="C20" s="3" t="s">
        <v>35</v>
      </c>
      <c r="D20" s="3" t="s">
        <v>36</v>
      </c>
      <c r="E20" s="12">
        <v>20</v>
      </c>
      <c r="F20" s="12" t="s">
        <v>15</v>
      </c>
      <c r="G20" s="17"/>
      <c r="H20" s="17">
        <f t="shared" si="0"/>
        <v>0</v>
      </c>
    </row>
    <row r="21" spans="1:8" ht="35.25" customHeight="1">
      <c r="A21" s="28">
        <v>15</v>
      </c>
      <c r="B21" s="3" t="s">
        <v>37</v>
      </c>
      <c r="C21" s="3" t="s">
        <v>35</v>
      </c>
      <c r="D21" s="3" t="s">
        <v>38</v>
      </c>
      <c r="E21" s="12">
        <v>50</v>
      </c>
      <c r="F21" s="12" t="s">
        <v>15</v>
      </c>
      <c r="G21" s="17"/>
      <c r="H21" s="17">
        <f t="shared" si="0"/>
        <v>0</v>
      </c>
    </row>
    <row r="22" spans="1:8" ht="30">
      <c r="A22" s="28">
        <v>16</v>
      </c>
      <c r="B22" s="3" t="s">
        <v>39</v>
      </c>
      <c r="C22" s="3" t="s">
        <v>35</v>
      </c>
      <c r="D22" s="3" t="s">
        <v>40</v>
      </c>
      <c r="E22" s="12">
        <v>40</v>
      </c>
      <c r="F22" s="12" t="s">
        <v>15</v>
      </c>
      <c r="G22" s="17"/>
      <c r="H22" s="17">
        <f t="shared" si="0"/>
        <v>0</v>
      </c>
    </row>
    <row r="23" spans="1:8" ht="50.25" customHeight="1">
      <c r="A23" s="28">
        <v>17</v>
      </c>
      <c r="B23" s="12" t="s">
        <v>41</v>
      </c>
      <c r="C23" s="12" t="s">
        <v>2</v>
      </c>
      <c r="D23" s="3" t="s">
        <v>42</v>
      </c>
      <c r="E23" s="12">
        <v>20</v>
      </c>
      <c r="F23" s="12" t="s">
        <v>15</v>
      </c>
      <c r="G23" s="17"/>
      <c r="H23" s="17">
        <f t="shared" si="0"/>
        <v>0</v>
      </c>
    </row>
    <row r="24" spans="1:8" ht="50.25" customHeight="1">
      <c r="A24" s="28">
        <v>18</v>
      </c>
      <c r="B24" s="3" t="s">
        <v>43</v>
      </c>
      <c r="C24" s="12" t="s">
        <v>2</v>
      </c>
      <c r="D24" s="3" t="s">
        <v>44</v>
      </c>
      <c r="E24" s="12">
        <v>40</v>
      </c>
      <c r="F24" s="12" t="s">
        <v>15</v>
      </c>
      <c r="G24" s="17"/>
      <c r="H24" s="17">
        <f t="shared" si="0"/>
        <v>0</v>
      </c>
    </row>
    <row r="25" spans="1:8" ht="49.5" customHeight="1">
      <c r="A25" s="28">
        <v>19</v>
      </c>
      <c r="B25" s="3" t="s">
        <v>45</v>
      </c>
      <c r="C25" s="12" t="s">
        <v>2</v>
      </c>
      <c r="D25" s="3" t="s">
        <v>44</v>
      </c>
      <c r="E25" s="12">
        <v>40</v>
      </c>
      <c r="F25" s="12" t="s">
        <v>15</v>
      </c>
      <c r="G25" s="17"/>
      <c r="H25" s="17">
        <f t="shared" si="0"/>
        <v>0</v>
      </c>
    </row>
    <row r="26" spans="1:8" ht="46.5" customHeight="1">
      <c r="A26" s="28">
        <v>20</v>
      </c>
      <c r="B26" s="12" t="s">
        <v>46</v>
      </c>
      <c r="C26" s="12" t="s">
        <v>19</v>
      </c>
      <c r="D26" s="3" t="s">
        <v>47</v>
      </c>
      <c r="E26" s="12">
        <v>15</v>
      </c>
      <c r="F26" s="12" t="s">
        <v>15</v>
      </c>
      <c r="G26" s="17"/>
      <c r="H26" s="17">
        <f t="shared" si="0"/>
        <v>0</v>
      </c>
    </row>
    <row r="27" spans="1:8" ht="37.5" customHeight="1">
      <c r="A27" s="28">
        <v>21</v>
      </c>
      <c r="B27" s="14" t="s">
        <v>233</v>
      </c>
      <c r="C27" s="3" t="s">
        <v>48</v>
      </c>
      <c r="D27" s="3" t="s">
        <v>31</v>
      </c>
      <c r="E27" s="12">
        <v>500</v>
      </c>
      <c r="F27" s="12" t="s">
        <v>15</v>
      </c>
      <c r="G27" s="17"/>
      <c r="H27" s="17">
        <f t="shared" si="0"/>
        <v>0</v>
      </c>
    </row>
    <row r="28" spans="1:8" ht="31.5" customHeight="1">
      <c r="A28" s="28">
        <v>22</v>
      </c>
      <c r="B28" s="3" t="s">
        <v>49</v>
      </c>
      <c r="C28" s="3" t="s">
        <v>50</v>
      </c>
      <c r="D28" s="3" t="s">
        <v>51</v>
      </c>
      <c r="E28" s="12">
        <v>20</v>
      </c>
      <c r="F28" s="3" t="s">
        <v>52</v>
      </c>
      <c r="G28" s="17"/>
      <c r="H28" s="17">
        <f t="shared" si="0"/>
        <v>0</v>
      </c>
    </row>
    <row r="29" spans="1:8" ht="39.75" customHeight="1">
      <c r="A29" s="28">
        <v>23</v>
      </c>
      <c r="B29" s="3" t="s">
        <v>53</v>
      </c>
      <c r="C29" s="12" t="s">
        <v>2</v>
      </c>
      <c r="D29" s="3" t="s">
        <v>31</v>
      </c>
      <c r="E29" s="13">
        <v>25000</v>
      </c>
      <c r="F29" s="12" t="s">
        <v>4</v>
      </c>
      <c r="G29" s="17"/>
      <c r="H29" s="17">
        <f t="shared" si="0"/>
        <v>0</v>
      </c>
    </row>
    <row r="30" spans="1:8" ht="40.5" customHeight="1">
      <c r="A30" s="28">
        <v>24</v>
      </c>
      <c r="B30" s="3" t="s">
        <v>54</v>
      </c>
      <c r="C30" s="12" t="s">
        <v>2</v>
      </c>
      <c r="D30" s="3" t="s">
        <v>31</v>
      </c>
      <c r="E30" s="13">
        <v>2000</v>
      </c>
      <c r="F30" s="12" t="s">
        <v>4</v>
      </c>
      <c r="G30" s="17"/>
      <c r="H30" s="17">
        <f t="shared" si="0"/>
        <v>0</v>
      </c>
    </row>
    <row r="31" spans="1:8" ht="39" customHeight="1">
      <c r="A31" s="28">
        <v>25</v>
      </c>
      <c r="B31" s="3" t="s">
        <v>55</v>
      </c>
      <c r="C31" s="12" t="s">
        <v>2</v>
      </c>
      <c r="D31" s="3" t="s">
        <v>56</v>
      </c>
      <c r="E31" s="13">
        <v>1000</v>
      </c>
      <c r="F31" s="12" t="s">
        <v>4</v>
      </c>
      <c r="G31" s="17"/>
      <c r="H31" s="17">
        <f t="shared" si="0"/>
        <v>0</v>
      </c>
    </row>
    <row r="32" spans="1:8" ht="53.25" customHeight="1">
      <c r="A32" s="28">
        <v>26</v>
      </c>
      <c r="B32" s="3" t="s">
        <v>57</v>
      </c>
      <c r="C32" s="12" t="s">
        <v>2</v>
      </c>
      <c r="D32" s="12" t="s">
        <v>58</v>
      </c>
      <c r="E32" s="13">
        <v>5000</v>
      </c>
      <c r="F32" s="12" t="s">
        <v>4</v>
      </c>
      <c r="G32" s="17"/>
      <c r="H32" s="17">
        <f t="shared" si="0"/>
        <v>0</v>
      </c>
    </row>
    <row r="33" spans="1:8" ht="50.25" customHeight="1">
      <c r="A33" s="28">
        <v>27</v>
      </c>
      <c r="B33" s="3" t="s">
        <v>59</v>
      </c>
      <c r="C33" s="12" t="s">
        <v>60</v>
      </c>
      <c r="D33" s="3" t="s">
        <v>61</v>
      </c>
      <c r="E33" s="13">
        <v>10000</v>
      </c>
      <c r="F33" s="12" t="s">
        <v>4</v>
      </c>
      <c r="G33" s="17"/>
      <c r="H33" s="17">
        <f t="shared" si="0"/>
        <v>0</v>
      </c>
    </row>
    <row r="34" spans="1:8" ht="37.5" customHeight="1">
      <c r="A34" s="28">
        <v>28</v>
      </c>
      <c r="B34" s="3" t="s">
        <v>62</v>
      </c>
      <c r="C34" s="12" t="s">
        <v>2</v>
      </c>
      <c r="D34" s="3" t="s">
        <v>63</v>
      </c>
      <c r="E34" s="13">
        <v>6000</v>
      </c>
      <c r="F34" s="12" t="s">
        <v>4</v>
      </c>
      <c r="G34" s="17"/>
      <c r="H34" s="17">
        <f t="shared" si="0"/>
        <v>0</v>
      </c>
    </row>
    <row r="35" spans="1:8" ht="36.75" customHeight="1">
      <c r="A35" s="28">
        <v>29</v>
      </c>
      <c r="B35" s="3" t="s">
        <v>62</v>
      </c>
      <c r="C35" s="12" t="s">
        <v>2</v>
      </c>
      <c r="D35" s="3" t="s">
        <v>64</v>
      </c>
      <c r="E35" s="13">
        <v>3000</v>
      </c>
      <c r="F35" s="12" t="s">
        <v>4</v>
      </c>
      <c r="G35" s="17"/>
      <c r="H35" s="17">
        <f t="shared" si="0"/>
        <v>0</v>
      </c>
    </row>
    <row r="36" spans="1:8" ht="51" customHeight="1">
      <c r="A36" s="28">
        <v>30</v>
      </c>
      <c r="B36" s="3" t="s">
        <v>65</v>
      </c>
      <c r="C36" s="12" t="s">
        <v>2</v>
      </c>
      <c r="D36" s="3" t="s">
        <v>66</v>
      </c>
      <c r="E36" s="13">
        <v>4000</v>
      </c>
      <c r="F36" s="12" t="s">
        <v>4</v>
      </c>
      <c r="G36" s="17"/>
      <c r="H36" s="17">
        <f t="shared" si="0"/>
        <v>0</v>
      </c>
    </row>
    <row r="37" spans="1:8" ht="24" customHeight="1">
      <c r="A37" s="28">
        <v>31</v>
      </c>
      <c r="B37" s="3" t="s">
        <v>67</v>
      </c>
      <c r="C37" s="12" t="s">
        <v>2</v>
      </c>
      <c r="D37" s="12" t="s">
        <v>68</v>
      </c>
      <c r="E37" s="13">
        <v>9000</v>
      </c>
      <c r="F37" s="12" t="s">
        <v>4</v>
      </c>
      <c r="G37" s="17"/>
      <c r="H37" s="17">
        <f t="shared" si="0"/>
        <v>0</v>
      </c>
    </row>
    <row r="38" spans="1:8" ht="44.25" customHeight="1">
      <c r="A38" s="28">
        <v>32</v>
      </c>
      <c r="B38" s="3" t="s">
        <v>69</v>
      </c>
      <c r="C38" s="12" t="s">
        <v>2</v>
      </c>
      <c r="D38" s="3" t="s">
        <v>70</v>
      </c>
      <c r="E38" s="12">
        <v>60</v>
      </c>
      <c r="F38" s="3" t="s">
        <v>71</v>
      </c>
      <c r="G38" s="17"/>
      <c r="H38" s="17">
        <f t="shared" si="0"/>
        <v>0</v>
      </c>
    </row>
    <row r="39" spans="1:8" ht="36" customHeight="1">
      <c r="A39" s="28">
        <v>33</v>
      </c>
      <c r="B39" s="3" t="s">
        <v>72</v>
      </c>
      <c r="C39" s="12" t="s">
        <v>2</v>
      </c>
      <c r="D39" s="3" t="s">
        <v>56</v>
      </c>
      <c r="E39" s="13">
        <v>5000</v>
      </c>
      <c r="F39" s="12" t="s">
        <v>4</v>
      </c>
      <c r="G39" s="17"/>
      <c r="H39" s="17">
        <f t="shared" si="0"/>
        <v>0</v>
      </c>
    </row>
    <row r="40" spans="1:8" ht="37.5" customHeight="1">
      <c r="A40" s="28">
        <v>34</v>
      </c>
      <c r="B40" s="3" t="s">
        <v>73</v>
      </c>
      <c r="C40" s="3" t="s">
        <v>35</v>
      </c>
      <c r="D40" s="12" t="s">
        <v>74</v>
      </c>
      <c r="E40" s="13">
        <v>3000</v>
      </c>
      <c r="F40" s="12" t="s">
        <v>4</v>
      </c>
      <c r="G40" s="17"/>
      <c r="H40" s="17">
        <f t="shared" si="0"/>
        <v>0</v>
      </c>
    </row>
    <row r="41" spans="1:8" ht="42" customHeight="1">
      <c r="A41" s="28">
        <v>35</v>
      </c>
      <c r="B41" s="3" t="s">
        <v>75</v>
      </c>
      <c r="C41" s="12" t="s">
        <v>2</v>
      </c>
      <c r="D41" s="3" t="s">
        <v>76</v>
      </c>
      <c r="E41" s="13">
        <v>1000</v>
      </c>
      <c r="F41" s="12" t="s">
        <v>4</v>
      </c>
      <c r="G41" s="17"/>
      <c r="H41" s="17">
        <f t="shared" si="0"/>
        <v>0</v>
      </c>
    </row>
    <row r="42" spans="1:8" ht="30" customHeight="1">
      <c r="A42" s="28">
        <v>36</v>
      </c>
      <c r="B42" s="3" t="s">
        <v>77</v>
      </c>
      <c r="C42" s="12" t="s">
        <v>2</v>
      </c>
      <c r="D42" s="3" t="s">
        <v>78</v>
      </c>
      <c r="E42" s="13">
        <v>1000</v>
      </c>
      <c r="F42" s="3" t="s">
        <v>4</v>
      </c>
      <c r="G42" s="17"/>
      <c r="H42" s="17">
        <f t="shared" si="0"/>
        <v>0</v>
      </c>
    </row>
    <row r="43" spans="1:8" ht="44.25" customHeight="1">
      <c r="A43" s="28">
        <v>37</v>
      </c>
      <c r="B43" s="3" t="s">
        <v>79</v>
      </c>
      <c r="C43" s="12" t="s">
        <v>2</v>
      </c>
      <c r="D43" s="12" t="s">
        <v>80</v>
      </c>
      <c r="E43" s="13">
        <v>1000</v>
      </c>
      <c r="F43" s="12" t="s">
        <v>4</v>
      </c>
      <c r="G43" s="17"/>
      <c r="H43" s="17">
        <f t="shared" si="0"/>
        <v>0</v>
      </c>
    </row>
    <row r="44" spans="1:8" ht="21" customHeight="1">
      <c r="A44" s="28">
        <v>38</v>
      </c>
      <c r="B44" s="12" t="s">
        <v>81</v>
      </c>
      <c r="C44" s="12" t="s">
        <v>2</v>
      </c>
      <c r="D44" s="12" t="s">
        <v>82</v>
      </c>
      <c r="E44" s="13">
        <v>1000</v>
      </c>
      <c r="F44" s="12" t="s">
        <v>4</v>
      </c>
      <c r="G44" s="17"/>
      <c r="H44" s="17">
        <f t="shared" si="0"/>
        <v>0</v>
      </c>
    </row>
    <row r="45" spans="1:8" ht="55.5" customHeight="1">
      <c r="A45" s="28">
        <v>39</v>
      </c>
      <c r="B45" s="3" t="s">
        <v>83</v>
      </c>
      <c r="C45" s="12" t="s">
        <v>2</v>
      </c>
      <c r="D45" s="3" t="s">
        <v>84</v>
      </c>
      <c r="E45" s="13">
        <v>6000</v>
      </c>
      <c r="F45" s="12" t="s">
        <v>4</v>
      </c>
      <c r="G45" s="17"/>
      <c r="H45" s="17">
        <f t="shared" si="0"/>
        <v>0</v>
      </c>
    </row>
    <row r="46" spans="1:8" ht="45" customHeight="1">
      <c r="A46" s="28">
        <v>40</v>
      </c>
      <c r="B46" s="5" t="s">
        <v>62</v>
      </c>
      <c r="C46" s="12" t="s">
        <v>2</v>
      </c>
      <c r="D46" s="12" t="s">
        <v>82</v>
      </c>
      <c r="E46" s="13">
        <v>1000</v>
      </c>
      <c r="F46" s="12" t="s">
        <v>4</v>
      </c>
      <c r="G46" s="17"/>
      <c r="H46" s="17">
        <f t="shared" si="0"/>
        <v>0</v>
      </c>
    </row>
    <row r="47" spans="1:8" ht="30">
      <c r="A47" s="28">
        <v>41</v>
      </c>
      <c r="B47" s="3" t="s">
        <v>85</v>
      </c>
      <c r="C47" s="12" t="s">
        <v>2</v>
      </c>
      <c r="D47" s="3" t="s">
        <v>86</v>
      </c>
      <c r="E47" s="13">
        <v>6000</v>
      </c>
      <c r="F47" s="12" t="s">
        <v>4</v>
      </c>
      <c r="G47" s="17"/>
      <c r="H47" s="17">
        <f t="shared" si="0"/>
        <v>0</v>
      </c>
    </row>
    <row r="48" spans="1:8" ht="42" customHeight="1">
      <c r="A48" s="28">
        <v>42</v>
      </c>
      <c r="B48" s="3" t="s">
        <v>87</v>
      </c>
      <c r="C48" s="12" t="s">
        <v>2</v>
      </c>
      <c r="D48" s="3" t="s">
        <v>86</v>
      </c>
      <c r="E48" s="13">
        <v>5000</v>
      </c>
      <c r="F48" s="12" t="s">
        <v>4</v>
      </c>
      <c r="G48" s="17"/>
      <c r="H48" s="17">
        <f t="shared" si="0"/>
        <v>0</v>
      </c>
    </row>
    <row r="49" spans="1:8" ht="36" customHeight="1">
      <c r="A49" s="28">
        <v>43</v>
      </c>
      <c r="B49" s="3" t="s">
        <v>88</v>
      </c>
      <c r="C49" s="12" t="s">
        <v>2</v>
      </c>
      <c r="D49" s="3" t="s">
        <v>89</v>
      </c>
      <c r="E49" s="13">
        <v>5000</v>
      </c>
      <c r="F49" s="12" t="s">
        <v>4</v>
      </c>
      <c r="G49" s="17"/>
      <c r="H49" s="17">
        <f t="shared" si="0"/>
        <v>0</v>
      </c>
    </row>
    <row r="50" spans="1:8" ht="45.75" customHeight="1">
      <c r="A50" s="28">
        <v>44</v>
      </c>
      <c r="B50" s="3" t="s">
        <v>90</v>
      </c>
      <c r="C50" s="12" t="s">
        <v>2</v>
      </c>
      <c r="D50" s="3" t="s">
        <v>91</v>
      </c>
      <c r="E50" s="13">
        <v>8000</v>
      </c>
      <c r="F50" s="12" t="s">
        <v>4</v>
      </c>
      <c r="G50" s="17"/>
      <c r="H50" s="17">
        <f t="shared" si="0"/>
        <v>0</v>
      </c>
    </row>
    <row r="51" spans="1:8" ht="34.5" customHeight="1">
      <c r="A51" s="28">
        <v>45</v>
      </c>
      <c r="B51" s="3" t="s">
        <v>92</v>
      </c>
      <c r="C51" s="12" t="s">
        <v>2</v>
      </c>
      <c r="D51" s="3" t="s">
        <v>93</v>
      </c>
      <c r="E51" s="13">
        <v>7000</v>
      </c>
      <c r="F51" s="12" t="s">
        <v>4</v>
      </c>
      <c r="G51" s="17"/>
      <c r="H51" s="17">
        <f t="shared" si="0"/>
        <v>0</v>
      </c>
    </row>
    <row r="52" spans="1:8" ht="21" customHeight="1">
      <c r="A52" s="28">
        <v>46</v>
      </c>
      <c r="B52" s="3" t="s">
        <v>94</v>
      </c>
      <c r="C52" s="12" t="s">
        <v>2</v>
      </c>
      <c r="D52" s="3" t="s">
        <v>95</v>
      </c>
      <c r="E52" s="13">
        <v>7000</v>
      </c>
      <c r="F52" s="12" t="s">
        <v>4</v>
      </c>
      <c r="G52" s="17"/>
      <c r="H52" s="17">
        <f t="shared" si="0"/>
        <v>0</v>
      </c>
    </row>
    <row r="53" spans="1:8" ht="36" customHeight="1">
      <c r="A53" s="28">
        <v>47</v>
      </c>
      <c r="B53" s="3" t="s">
        <v>96</v>
      </c>
      <c r="C53" s="12" t="s">
        <v>2</v>
      </c>
      <c r="D53" s="12" t="s">
        <v>97</v>
      </c>
      <c r="E53" s="13">
        <v>3000</v>
      </c>
      <c r="F53" s="12" t="s">
        <v>4</v>
      </c>
      <c r="G53" s="17"/>
      <c r="H53" s="17">
        <f t="shared" si="0"/>
        <v>0</v>
      </c>
    </row>
    <row r="54" spans="1:8" ht="38.25" customHeight="1">
      <c r="A54" s="28">
        <v>48</v>
      </c>
      <c r="B54" s="3" t="s">
        <v>98</v>
      </c>
      <c r="C54" s="12" t="s">
        <v>19</v>
      </c>
      <c r="D54" s="3" t="s">
        <v>99</v>
      </c>
      <c r="E54" s="13">
        <v>17000</v>
      </c>
      <c r="F54" s="12" t="s">
        <v>4</v>
      </c>
      <c r="G54" s="17"/>
      <c r="H54" s="17">
        <f t="shared" si="0"/>
        <v>0</v>
      </c>
    </row>
    <row r="55" spans="1:8" ht="44.25" customHeight="1">
      <c r="A55" s="28">
        <v>49</v>
      </c>
      <c r="B55" s="3" t="s">
        <v>100</v>
      </c>
      <c r="C55" s="12" t="s">
        <v>2</v>
      </c>
      <c r="D55" s="3" t="s">
        <v>101</v>
      </c>
      <c r="E55" s="13">
        <v>1000</v>
      </c>
      <c r="F55" s="12" t="s">
        <v>4</v>
      </c>
      <c r="G55" s="17"/>
      <c r="H55" s="17">
        <f t="shared" si="0"/>
        <v>0</v>
      </c>
    </row>
    <row r="56" spans="1:8" ht="46.5" customHeight="1">
      <c r="A56" s="28">
        <v>50</v>
      </c>
      <c r="B56" s="3" t="s">
        <v>102</v>
      </c>
      <c r="C56" s="12" t="s">
        <v>2</v>
      </c>
      <c r="D56" s="3" t="s">
        <v>103</v>
      </c>
      <c r="E56" s="13">
        <v>4000</v>
      </c>
      <c r="F56" s="12" t="s">
        <v>4</v>
      </c>
      <c r="G56" s="17"/>
      <c r="H56" s="17">
        <f t="shared" si="0"/>
        <v>0</v>
      </c>
    </row>
    <row r="57" spans="1:8" ht="46.5" customHeight="1">
      <c r="A57" s="28">
        <v>51</v>
      </c>
      <c r="B57" s="3" t="s">
        <v>104</v>
      </c>
      <c r="C57" s="12" t="s">
        <v>2</v>
      </c>
      <c r="D57" s="3" t="s">
        <v>51</v>
      </c>
      <c r="E57" s="13">
        <v>6000</v>
      </c>
      <c r="F57" s="12" t="s">
        <v>4</v>
      </c>
      <c r="G57" s="17"/>
      <c r="H57" s="17">
        <f t="shared" si="0"/>
        <v>0</v>
      </c>
    </row>
    <row r="58" spans="1:8" ht="60.75" customHeight="1">
      <c r="A58" s="28">
        <v>52</v>
      </c>
      <c r="B58" s="3" t="s">
        <v>105</v>
      </c>
      <c r="C58" s="12" t="s">
        <v>2</v>
      </c>
      <c r="D58" s="3" t="s">
        <v>106</v>
      </c>
      <c r="E58" s="13">
        <v>6000</v>
      </c>
      <c r="F58" s="12" t="s">
        <v>4</v>
      </c>
      <c r="G58" s="17"/>
      <c r="H58" s="17">
        <f t="shared" si="0"/>
        <v>0</v>
      </c>
    </row>
    <row r="59" spans="1:8" ht="45" customHeight="1">
      <c r="A59" s="28">
        <v>53</v>
      </c>
      <c r="B59" s="3" t="s">
        <v>107</v>
      </c>
      <c r="C59" s="12" t="s">
        <v>2</v>
      </c>
      <c r="D59" s="3" t="s">
        <v>51</v>
      </c>
      <c r="E59" s="13">
        <v>6000</v>
      </c>
      <c r="F59" s="12" t="s">
        <v>4</v>
      </c>
      <c r="G59" s="17"/>
      <c r="H59" s="17">
        <f t="shared" si="0"/>
        <v>0</v>
      </c>
    </row>
    <row r="60" spans="1:8" ht="44.25" customHeight="1">
      <c r="A60" s="28">
        <v>54</v>
      </c>
      <c r="B60" s="3" t="s">
        <v>108</v>
      </c>
      <c r="C60" s="12" t="s">
        <v>2</v>
      </c>
      <c r="D60" s="3" t="s">
        <v>51</v>
      </c>
      <c r="E60" s="13">
        <v>6000</v>
      </c>
      <c r="F60" s="12" t="s">
        <v>4</v>
      </c>
      <c r="G60" s="17"/>
      <c r="H60" s="17">
        <f t="shared" si="0"/>
        <v>0</v>
      </c>
    </row>
    <row r="61" spans="1:8" ht="33.75" customHeight="1">
      <c r="A61" s="28">
        <v>55</v>
      </c>
      <c r="B61" s="3" t="s">
        <v>109</v>
      </c>
      <c r="C61" s="12" t="s">
        <v>2</v>
      </c>
      <c r="D61" s="3" t="s">
        <v>110</v>
      </c>
      <c r="E61" s="13">
        <v>1000</v>
      </c>
      <c r="F61" s="12" t="s">
        <v>4</v>
      </c>
      <c r="G61" s="17"/>
      <c r="H61" s="17">
        <f t="shared" si="0"/>
        <v>0</v>
      </c>
    </row>
    <row r="62" spans="1:8" ht="45.75" customHeight="1">
      <c r="A62" s="28">
        <v>56</v>
      </c>
      <c r="B62" s="3" t="s">
        <v>111</v>
      </c>
      <c r="C62" s="12" t="s">
        <v>2</v>
      </c>
      <c r="D62" s="3" t="s">
        <v>112</v>
      </c>
      <c r="E62" s="13">
        <v>6000</v>
      </c>
      <c r="F62" s="12" t="s">
        <v>4</v>
      </c>
      <c r="G62" s="17"/>
      <c r="H62" s="17">
        <f t="shared" si="0"/>
        <v>0</v>
      </c>
    </row>
    <row r="63" spans="1:8" ht="45">
      <c r="A63" s="28">
        <v>57</v>
      </c>
      <c r="B63" s="3" t="s">
        <v>113</v>
      </c>
      <c r="C63" s="12" t="s">
        <v>2</v>
      </c>
      <c r="D63" s="3" t="s">
        <v>114</v>
      </c>
      <c r="E63" s="13">
        <v>1000</v>
      </c>
      <c r="F63" s="12" t="s">
        <v>4</v>
      </c>
      <c r="G63" s="17"/>
      <c r="H63" s="17">
        <f t="shared" si="0"/>
        <v>0</v>
      </c>
    </row>
    <row r="64" spans="1:8" ht="30">
      <c r="A64" s="28">
        <v>58</v>
      </c>
      <c r="B64" s="3" t="s">
        <v>115</v>
      </c>
      <c r="C64" s="12" t="s">
        <v>2</v>
      </c>
      <c r="D64" s="12" t="s">
        <v>116</v>
      </c>
      <c r="E64" s="13">
        <v>1000</v>
      </c>
      <c r="F64" s="12" t="s">
        <v>4</v>
      </c>
      <c r="G64" s="17"/>
      <c r="H64" s="17">
        <f t="shared" si="0"/>
        <v>0</v>
      </c>
    </row>
    <row r="65" spans="1:8" ht="46.5" customHeight="1">
      <c r="A65" s="28">
        <v>59</v>
      </c>
      <c r="B65" s="3" t="s">
        <v>117</v>
      </c>
      <c r="C65" s="12" t="s">
        <v>2</v>
      </c>
      <c r="D65" s="3" t="s">
        <v>118</v>
      </c>
      <c r="E65" s="13">
        <v>3000</v>
      </c>
      <c r="F65" s="12" t="s">
        <v>4</v>
      </c>
      <c r="G65" s="17"/>
      <c r="H65" s="17">
        <f t="shared" si="0"/>
        <v>0</v>
      </c>
    </row>
    <row r="66" spans="1:8" ht="34.5" customHeight="1">
      <c r="A66" s="28">
        <v>60</v>
      </c>
      <c r="B66" s="12" t="s">
        <v>119</v>
      </c>
      <c r="C66" s="12" t="s">
        <v>2</v>
      </c>
      <c r="D66" s="3" t="s">
        <v>120</v>
      </c>
      <c r="E66" s="13">
        <v>2000</v>
      </c>
      <c r="F66" s="12" t="s">
        <v>4</v>
      </c>
      <c r="G66" s="17"/>
      <c r="H66" s="17">
        <f t="shared" si="0"/>
        <v>0</v>
      </c>
    </row>
    <row r="67" spans="1:8" ht="53.25" customHeight="1">
      <c r="A67" s="28">
        <v>61</v>
      </c>
      <c r="B67" s="3" t="s">
        <v>121</v>
      </c>
      <c r="C67" s="12" t="s">
        <v>2</v>
      </c>
      <c r="D67" s="3" t="s">
        <v>122</v>
      </c>
      <c r="E67" s="13">
        <v>8000</v>
      </c>
      <c r="F67" s="12" t="s">
        <v>4</v>
      </c>
      <c r="G67" s="17"/>
      <c r="H67" s="17">
        <f t="shared" si="0"/>
        <v>0</v>
      </c>
    </row>
    <row r="68" spans="1:8" ht="37.5" customHeight="1">
      <c r="A68" s="28">
        <v>62</v>
      </c>
      <c r="B68" s="3" t="s">
        <v>123</v>
      </c>
      <c r="C68" s="12" t="s">
        <v>2</v>
      </c>
      <c r="D68" s="3" t="s">
        <v>51</v>
      </c>
      <c r="E68" s="13">
        <v>8000</v>
      </c>
      <c r="F68" s="12" t="s">
        <v>4</v>
      </c>
      <c r="G68" s="17"/>
      <c r="H68" s="17">
        <f t="shared" si="0"/>
        <v>0</v>
      </c>
    </row>
    <row r="69" spans="1:8" ht="56.25" customHeight="1">
      <c r="A69" s="28">
        <v>63</v>
      </c>
      <c r="B69" s="3" t="s">
        <v>124</v>
      </c>
      <c r="C69" s="12" t="s">
        <v>2</v>
      </c>
      <c r="D69" s="3" t="s">
        <v>106</v>
      </c>
      <c r="E69" s="13">
        <v>8000</v>
      </c>
      <c r="F69" s="12" t="s">
        <v>4</v>
      </c>
      <c r="G69" s="17"/>
      <c r="H69" s="17">
        <f t="shared" si="0"/>
        <v>0</v>
      </c>
    </row>
    <row r="70" spans="1:8" ht="63" customHeight="1">
      <c r="A70" s="28">
        <v>64</v>
      </c>
      <c r="B70" s="3" t="s">
        <v>125</v>
      </c>
      <c r="C70" s="3" t="s">
        <v>126</v>
      </c>
      <c r="D70" s="3" t="s">
        <v>127</v>
      </c>
      <c r="E70" s="13">
        <v>4000</v>
      </c>
      <c r="F70" s="12" t="s">
        <v>4</v>
      </c>
      <c r="G70" s="17"/>
      <c r="H70" s="17">
        <f t="shared" si="0"/>
        <v>0</v>
      </c>
    </row>
    <row r="71" spans="1:8" ht="52.5" customHeight="1">
      <c r="A71" s="28">
        <v>65</v>
      </c>
      <c r="B71" s="3" t="s">
        <v>128</v>
      </c>
      <c r="C71" s="12" t="s">
        <v>2</v>
      </c>
      <c r="D71" s="3" t="s">
        <v>129</v>
      </c>
      <c r="E71" s="13">
        <v>2500</v>
      </c>
      <c r="F71" s="12" t="s">
        <v>4</v>
      </c>
      <c r="G71" s="17"/>
      <c r="H71" s="17">
        <f t="shared" si="0"/>
        <v>0</v>
      </c>
    </row>
    <row r="72" spans="1:8" ht="48" customHeight="1">
      <c r="A72" s="28">
        <v>66</v>
      </c>
      <c r="B72" s="3" t="s">
        <v>130</v>
      </c>
      <c r="C72" s="12" t="s">
        <v>2</v>
      </c>
      <c r="D72" s="12" t="s">
        <v>74</v>
      </c>
      <c r="E72" s="13">
        <v>2500</v>
      </c>
      <c r="F72" s="12" t="s">
        <v>4</v>
      </c>
      <c r="G72" s="17"/>
      <c r="H72" s="17">
        <f t="shared" ref="H72:H135" si="1">(E72*G72)</f>
        <v>0</v>
      </c>
    </row>
    <row r="73" spans="1:8" ht="31.5" customHeight="1">
      <c r="A73" s="28">
        <v>67</v>
      </c>
      <c r="B73" s="3" t="s">
        <v>131</v>
      </c>
      <c r="C73" s="12" t="s">
        <v>2</v>
      </c>
      <c r="D73" s="12" t="s">
        <v>74</v>
      </c>
      <c r="E73" s="13">
        <v>2000</v>
      </c>
      <c r="F73" s="12" t="s">
        <v>4</v>
      </c>
      <c r="G73" s="17"/>
      <c r="H73" s="17">
        <f t="shared" si="1"/>
        <v>0</v>
      </c>
    </row>
    <row r="74" spans="1:8" ht="51.75" customHeight="1">
      <c r="A74" s="28">
        <v>68</v>
      </c>
      <c r="B74" s="3" t="s">
        <v>132</v>
      </c>
      <c r="C74" s="12" t="s">
        <v>2</v>
      </c>
      <c r="D74" s="3" t="s">
        <v>133</v>
      </c>
      <c r="E74" s="13">
        <v>4500</v>
      </c>
      <c r="F74" s="12" t="s">
        <v>4</v>
      </c>
      <c r="G74" s="17"/>
      <c r="H74" s="17">
        <f t="shared" si="1"/>
        <v>0</v>
      </c>
    </row>
    <row r="75" spans="1:8" ht="60" customHeight="1">
      <c r="A75" s="28">
        <v>69</v>
      </c>
      <c r="B75" s="3" t="s">
        <v>134</v>
      </c>
      <c r="C75" s="12" t="s">
        <v>2</v>
      </c>
      <c r="D75" s="3" t="s">
        <v>135</v>
      </c>
      <c r="E75" s="13">
        <v>2000</v>
      </c>
      <c r="F75" s="12" t="s">
        <v>4</v>
      </c>
      <c r="G75" s="17"/>
      <c r="H75" s="17">
        <f t="shared" si="1"/>
        <v>0</v>
      </c>
    </row>
    <row r="76" spans="1:8" ht="39" customHeight="1">
      <c r="A76" s="28">
        <v>70</v>
      </c>
      <c r="B76" s="12" t="s">
        <v>136</v>
      </c>
      <c r="C76" s="12" t="s">
        <v>2</v>
      </c>
      <c r="D76" s="3" t="s">
        <v>103</v>
      </c>
      <c r="E76" s="13">
        <v>13000</v>
      </c>
      <c r="F76" s="12" t="s">
        <v>4</v>
      </c>
      <c r="G76" s="17"/>
      <c r="H76" s="17">
        <f t="shared" si="1"/>
        <v>0</v>
      </c>
    </row>
    <row r="77" spans="1:8" ht="22.5" customHeight="1">
      <c r="A77" s="28">
        <v>71</v>
      </c>
      <c r="B77" s="12" t="s">
        <v>137</v>
      </c>
      <c r="C77" s="12" t="s">
        <v>2</v>
      </c>
      <c r="D77" s="12" t="s">
        <v>80</v>
      </c>
      <c r="E77" s="13">
        <v>2000</v>
      </c>
      <c r="F77" s="12" t="s">
        <v>4</v>
      </c>
      <c r="G77" s="17"/>
      <c r="H77" s="17">
        <f t="shared" si="1"/>
        <v>0</v>
      </c>
    </row>
    <row r="78" spans="1:8" ht="47.25" customHeight="1">
      <c r="A78" s="28">
        <v>72</v>
      </c>
      <c r="B78" s="3" t="s">
        <v>138</v>
      </c>
      <c r="C78" s="12" t="s">
        <v>2</v>
      </c>
      <c r="D78" s="3" t="s">
        <v>139</v>
      </c>
      <c r="E78" s="13">
        <v>4500</v>
      </c>
      <c r="F78" s="12" t="s">
        <v>4</v>
      </c>
      <c r="G78" s="17"/>
      <c r="H78" s="17">
        <f t="shared" si="1"/>
        <v>0</v>
      </c>
    </row>
    <row r="79" spans="1:8" ht="40.5" customHeight="1">
      <c r="A79" s="28">
        <v>73</v>
      </c>
      <c r="B79" s="3" t="s">
        <v>140</v>
      </c>
      <c r="C79" s="12" t="s">
        <v>2</v>
      </c>
      <c r="D79" s="12" t="s">
        <v>80</v>
      </c>
      <c r="E79" s="13">
        <v>2000</v>
      </c>
      <c r="F79" s="12" t="s">
        <v>4</v>
      </c>
      <c r="G79" s="17"/>
      <c r="H79" s="17">
        <f t="shared" si="1"/>
        <v>0</v>
      </c>
    </row>
    <row r="80" spans="1:8" ht="33.75" customHeight="1">
      <c r="A80" s="28">
        <v>74</v>
      </c>
      <c r="B80" s="3" t="s">
        <v>141</v>
      </c>
      <c r="C80" s="12" t="s">
        <v>2</v>
      </c>
      <c r="D80" s="12" t="s">
        <v>80</v>
      </c>
      <c r="E80" s="13">
        <v>2000</v>
      </c>
      <c r="F80" s="12" t="s">
        <v>4</v>
      </c>
      <c r="G80" s="17"/>
      <c r="H80" s="17">
        <f t="shared" si="1"/>
        <v>0</v>
      </c>
    </row>
    <row r="81" spans="1:8" ht="34.5" customHeight="1">
      <c r="A81" s="28">
        <v>75</v>
      </c>
      <c r="B81" s="3" t="s">
        <v>142</v>
      </c>
      <c r="C81" s="12" t="s">
        <v>2</v>
      </c>
      <c r="D81" s="12" t="s">
        <v>74</v>
      </c>
      <c r="E81" s="13">
        <v>1000</v>
      </c>
      <c r="F81" s="12" t="s">
        <v>4</v>
      </c>
      <c r="G81" s="17"/>
      <c r="H81" s="17">
        <f t="shared" si="1"/>
        <v>0</v>
      </c>
    </row>
    <row r="82" spans="1:8" ht="21.75" customHeight="1">
      <c r="A82" s="28">
        <v>76</v>
      </c>
      <c r="B82" s="12" t="s">
        <v>143</v>
      </c>
      <c r="C82" s="12" t="s">
        <v>2</v>
      </c>
      <c r="D82" s="12" t="s">
        <v>144</v>
      </c>
      <c r="E82" s="13">
        <v>15000</v>
      </c>
      <c r="F82" s="12" t="s">
        <v>4</v>
      </c>
      <c r="G82" s="17"/>
      <c r="H82" s="17">
        <f t="shared" si="1"/>
        <v>0</v>
      </c>
    </row>
    <row r="83" spans="1:8" ht="24" customHeight="1">
      <c r="A83" s="28">
        <v>77</v>
      </c>
      <c r="B83" s="12" t="s">
        <v>143</v>
      </c>
      <c r="C83" s="12" t="s">
        <v>2</v>
      </c>
      <c r="D83" s="12" t="s">
        <v>145</v>
      </c>
      <c r="E83" s="13">
        <v>2000</v>
      </c>
      <c r="F83" s="12" t="s">
        <v>4</v>
      </c>
      <c r="G83" s="17"/>
      <c r="H83" s="17">
        <f t="shared" si="1"/>
        <v>0</v>
      </c>
    </row>
    <row r="84" spans="1:8" ht="36" customHeight="1">
      <c r="A84" s="28">
        <v>78</v>
      </c>
      <c r="B84" s="3" t="s">
        <v>146</v>
      </c>
      <c r="C84" s="12" t="s">
        <v>147</v>
      </c>
      <c r="D84" s="12" t="s">
        <v>80</v>
      </c>
      <c r="E84" s="13">
        <v>1000</v>
      </c>
      <c r="F84" s="12" t="s">
        <v>4</v>
      </c>
      <c r="G84" s="17"/>
      <c r="H84" s="17">
        <f t="shared" si="1"/>
        <v>0</v>
      </c>
    </row>
    <row r="85" spans="1:8" ht="29.25" customHeight="1">
      <c r="A85" s="28">
        <v>79</v>
      </c>
      <c r="B85" s="3" t="s">
        <v>148</v>
      </c>
      <c r="C85" s="12" t="s">
        <v>2</v>
      </c>
      <c r="D85" s="3" t="s">
        <v>112</v>
      </c>
      <c r="E85" s="12">
        <v>400</v>
      </c>
      <c r="F85" s="12" t="s">
        <v>4</v>
      </c>
      <c r="G85" s="17"/>
      <c r="H85" s="17">
        <f t="shared" si="1"/>
        <v>0</v>
      </c>
    </row>
    <row r="86" spans="1:8" ht="37.5" customHeight="1">
      <c r="A86" s="28">
        <v>80</v>
      </c>
      <c r="B86" s="3" t="s">
        <v>149</v>
      </c>
      <c r="C86" s="12" t="s">
        <v>2</v>
      </c>
      <c r="D86" s="3" t="s">
        <v>150</v>
      </c>
      <c r="E86" s="13">
        <v>3000</v>
      </c>
      <c r="F86" s="12" t="s">
        <v>4</v>
      </c>
      <c r="G86" s="17"/>
      <c r="H86" s="17">
        <f t="shared" si="1"/>
        <v>0</v>
      </c>
    </row>
    <row r="87" spans="1:8" ht="45">
      <c r="A87" s="28">
        <v>81</v>
      </c>
      <c r="B87" s="3" t="s">
        <v>151</v>
      </c>
      <c r="C87" s="12" t="s">
        <v>2</v>
      </c>
      <c r="D87" s="3" t="s">
        <v>152</v>
      </c>
      <c r="E87" s="12">
        <v>500</v>
      </c>
      <c r="F87" s="12" t="s">
        <v>4</v>
      </c>
      <c r="G87" s="17"/>
      <c r="H87" s="17">
        <f t="shared" si="1"/>
        <v>0</v>
      </c>
    </row>
    <row r="88" spans="1:8" ht="32.25" customHeight="1">
      <c r="A88" s="28">
        <v>82</v>
      </c>
      <c r="B88" s="3" t="s">
        <v>153</v>
      </c>
      <c r="C88" s="12" t="s">
        <v>2</v>
      </c>
      <c r="D88" s="12" t="s">
        <v>74</v>
      </c>
      <c r="E88" s="13">
        <v>1000</v>
      </c>
      <c r="F88" s="12" t="s">
        <v>4</v>
      </c>
      <c r="G88" s="17"/>
      <c r="H88" s="17">
        <f t="shared" si="1"/>
        <v>0</v>
      </c>
    </row>
    <row r="89" spans="1:8" ht="46.5" customHeight="1">
      <c r="A89" s="28">
        <v>83</v>
      </c>
      <c r="B89" s="3" t="s">
        <v>154</v>
      </c>
      <c r="C89" s="12" t="s">
        <v>2</v>
      </c>
      <c r="D89" s="3" t="s">
        <v>152</v>
      </c>
      <c r="E89" s="12">
        <v>500</v>
      </c>
      <c r="F89" s="12" t="s">
        <v>4</v>
      </c>
      <c r="G89" s="17"/>
      <c r="H89" s="17">
        <f t="shared" si="1"/>
        <v>0</v>
      </c>
    </row>
    <row r="90" spans="1:8" ht="51" customHeight="1">
      <c r="A90" s="28">
        <v>84</v>
      </c>
      <c r="B90" s="3" t="s">
        <v>155</v>
      </c>
      <c r="C90" s="12" t="s">
        <v>2</v>
      </c>
      <c r="D90" s="12" t="s">
        <v>156</v>
      </c>
      <c r="E90" s="12">
        <v>600</v>
      </c>
      <c r="F90" s="12" t="s">
        <v>4</v>
      </c>
      <c r="G90" s="17"/>
      <c r="H90" s="17">
        <f t="shared" si="1"/>
        <v>0</v>
      </c>
    </row>
    <row r="91" spans="1:8" ht="51" customHeight="1">
      <c r="A91" s="28">
        <v>85</v>
      </c>
      <c r="B91" s="3" t="s">
        <v>157</v>
      </c>
      <c r="C91" s="12" t="s">
        <v>2</v>
      </c>
      <c r="D91" s="3" t="s">
        <v>158</v>
      </c>
      <c r="E91" s="13">
        <v>1500</v>
      </c>
      <c r="F91" s="12" t="s">
        <v>4</v>
      </c>
      <c r="G91" s="17"/>
      <c r="H91" s="17">
        <f t="shared" si="1"/>
        <v>0</v>
      </c>
    </row>
    <row r="92" spans="1:8" ht="49.5" customHeight="1">
      <c r="A92" s="28">
        <v>86</v>
      </c>
      <c r="B92" s="3" t="s">
        <v>159</v>
      </c>
      <c r="C92" s="12" t="s">
        <v>2</v>
      </c>
      <c r="D92" s="12" t="s">
        <v>74</v>
      </c>
      <c r="E92" s="13">
        <v>1500</v>
      </c>
      <c r="F92" s="12" t="s">
        <v>4</v>
      </c>
      <c r="G92" s="17"/>
      <c r="H92" s="17">
        <f t="shared" si="1"/>
        <v>0</v>
      </c>
    </row>
    <row r="93" spans="1:8" ht="63.75" customHeight="1">
      <c r="A93" s="28">
        <v>87</v>
      </c>
      <c r="B93" s="3" t="s">
        <v>160</v>
      </c>
      <c r="C93" s="12" t="s">
        <v>2</v>
      </c>
      <c r="D93" s="12" t="s">
        <v>74</v>
      </c>
      <c r="E93" s="13">
        <v>1000</v>
      </c>
      <c r="F93" s="12" t="s">
        <v>4</v>
      </c>
      <c r="G93" s="17"/>
      <c r="H93" s="17">
        <f t="shared" si="1"/>
        <v>0</v>
      </c>
    </row>
    <row r="94" spans="1:8" ht="30.75" customHeight="1">
      <c r="A94" s="28">
        <v>88</v>
      </c>
      <c r="B94" s="12" t="s">
        <v>161</v>
      </c>
      <c r="C94" s="3" t="s">
        <v>35</v>
      </c>
      <c r="D94" s="12" t="s">
        <v>80</v>
      </c>
      <c r="E94" s="13">
        <v>12000</v>
      </c>
      <c r="F94" s="12" t="s">
        <v>4</v>
      </c>
      <c r="G94" s="17"/>
      <c r="H94" s="17">
        <f t="shared" si="1"/>
        <v>0</v>
      </c>
    </row>
    <row r="95" spans="1:8" ht="30">
      <c r="A95" s="28">
        <v>89</v>
      </c>
      <c r="B95" s="3" t="s">
        <v>162</v>
      </c>
      <c r="C95" s="3" t="s">
        <v>2</v>
      </c>
      <c r="D95" s="12" t="s">
        <v>74</v>
      </c>
      <c r="E95" s="12">
        <v>200</v>
      </c>
      <c r="F95" s="12" t="s">
        <v>4</v>
      </c>
      <c r="G95" s="17"/>
      <c r="H95" s="17">
        <f t="shared" si="1"/>
        <v>0</v>
      </c>
    </row>
    <row r="96" spans="1:8" ht="36" customHeight="1">
      <c r="A96" s="28">
        <v>90</v>
      </c>
      <c r="B96" s="12" t="s">
        <v>163</v>
      </c>
      <c r="C96" s="12" t="s">
        <v>2</v>
      </c>
      <c r="D96" s="3" t="s">
        <v>164</v>
      </c>
      <c r="E96" s="13">
        <v>5000</v>
      </c>
      <c r="F96" s="12" t="s">
        <v>4</v>
      </c>
      <c r="G96" s="17"/>
      <c r="H96" s="17">
        <f t="shared" si="1"/>
        <v>0</v>
      </c>
    </row>
    <row r="97" spans="1:8" ht="42.75" customHeight="1">
      <c r="A97" s="28">
        <v>91</v>
      </c>
      <c r="B97" s="3" t="s">
        <v>165</v>
      </c>
      <c r="C97" s="12" t="s">
        <v>2</v>
      </c>
      <c r="D97" s="3" t="s">
        <v>129</v>
      </c>
      <c r="E97" s="13">
        <v>1000</v>
      </c>
      <c r="F97" s="12" t="s">
        <v>4</v>
      </c>
      <c r="G97" s="17"/>
      <c r="H97" s="17">
        <f t="shared" si="1"/>
        <v>0</v>
      </c>
    </row>
    <row r="98" spans="1:8" ht="43.5" customHeight="1">
      <c r="A98" s="28">
        <v>92</v>
      </c>
      <c r="B98" s="3" t="s">
        <v>166</v>
      </c>
      <c r="C98" s="12" t="s">
        <v>2</v>
      </c>
      <c r="D98" s="12" t="s">
        <v>156</v>
      </c>
      <c r="E98" s="13">
        <v>2500</v>
      </c>
      <c r="F98" s="12" t="s">
        <v>4</v>
      </c>
      <c r="G98" s="17"/>
      <c r="H98" s="17">
        <f t="shared" si="1"/>
        <v>0</v>
      </c>
    </row>
    <row r="99" spans="1:8" ht="51" customHeight="1">
      <c r="A99" s="28">
        <v>93</v>
      </c>
      <c r="B99" s="3" t="s">
        <v>167</v>
      </c>
      <c r="C99" s="12" t="s">
        <v>2</v>
      </c>
      <c r="D99" s="12" t="s">
        <v>156</v>
      </c>
      <c r="E99" s="13">
        <v>4000</v>
      </c>
      <c r="F99" s="12" t="s">
        <v>4</v>
      </c>
      <c r="G99" s="17"/>
      <c r="H99" s="17">
        <f t="shared" si="1"/>
        <v>0</v>
      </c>
    </row>
    <row r="100" spans="1:8" ht="47.25" customHeight="1">
      <c r="A100" s="28">
        <v>94</v>
      </c>
      <c r="B100" s="3" t="s">
        <v>168</v>
      </c>
      <c r="C100" s="3" t="s">
        <v>35</v>
      </c>
      <c r="D100" s="3" t="s">
        <v>169</v>
      </c>
      <c r="E100" s="13">
        <v>2000</v>
      </c>
      <c r="F100" s="12" t="s">
        <v>4</v>
      </c>
      <c r="G100" s="17"/>
      <c r="H100" s="17">
        <f t="shared" si="1"/>
        <v>0</v>
      </c>
    </row>
    <row r="101" spans="1:8" ht="37.5" customHeight="1">
      <c r="A101" s="28">
        <v>95</v>
      </c>
      <c r="B101" s="3" t="s">
        <v>170</v>
      </c>
      <c r="C101" s="12" t="s">
        <v>2</v>
      </c>
      <c r="D101" s="12" t="s">
        <v>171</v>
      </c>
      <c r="E101" s="12">
        <v>500</v>
      </c>
      <c r="F101" s="12" t="s">
        <v>4</v>
      </c>
      <c r="G101" s="17"/>
      <c r="H101" s="17">
        <f t="shared" si="1"/>
        <v>0</v>
      </c>
    </row>
    <row r="102" spans="1:8" ht="30">
      <c r="A102" s="28">
        <v>96</v>
      </c>
      <c r="B102" s="3" t="s">
        <v>172</v>
      </c>
      <c r="C102" s="12" t="s">
        <v>2</v>
      </c>
      <c r="D102" s="12" t="s">
        <v>58</v>
      </c>
      <c r="E102" s="13">
        <v>500</v>
      </c>
      <c r="F102" s="12" t="s">
        <v>4</v>
      </c>
      <c r="G102" s="17"/>
      <c r="H102" s="17">
        <f t="shared" si="1"/>
        <v>0</v>
      </c>
    </row>
    <row r="103" spans="1:8" ht="30">
      <c r="A103" s="28">
        <v>97</v>
      </c>
      <c r="B103" s="3" t="s">
        <v>173</v>
      </c>
      <c r="C103" s="12" t="s">
        <v>2</v>
      </c>
      <c r="D103" s="12" t="s">
        <v>58</v>
      </c>
      <c r="E103" s="13">
        <v>500</v>
      </c>
      <c r="F103" s="12" t="s">
        <v>4</v>
      </c>
      <c r="G103" s="17"/>
      <c r="H103" s="17">
        <f t="shared" si="1"/>
        <v>0</v>
      </c>
    </row>
    <row r="104" spans="1:8" ht="30">
      <c r="A104" s="28">
        <v>98</v>
      </c>
      <c r="B104" s="3" t="s">
        <v>174</v>
      </c>
      <c r="C104" s="12" t="s">
        <v>2</v>
      </c>
      <c r="D104" s="12" t="s">
        <v>58</v>
      </c>
      <c r="E104" s="13">
        <v>500</v>
      </c>
      <c r="F104" s="12" t="s">
        <v>4</v>
      </c>
      <c r="G104" s="17"/>
      <c r="H104" s="17">
        <f t="shared" si="1"/>
        <v>0</v>
      </c>
    </row>
    <row r="105" spans="1:8">
      <c r="A105" s="28">
        <v>99</v>
      </c>
      <c r="B105" s="3" t="s">
        <v>175</v>
      </c>
      <c r="C105" s="12" t="s">
        <v>2</v>
      </c>
      <c r="D105" s="12" t="s">
        <v>58</v>
      </c>
      <c r="E105" s="13">
        <v>500</v>
      </c>
      <c r="F105" s="12" t="s">
        <v>4</v>
      </c>
      <c r="G105" s="17"/>
      <c r="H105" s="17">
        <f t="shared" si="1"/>
        <v>0</v>
      </c>
    </row>
    <row r="106" spans="1:8" ht="50.25" customHeight="1">
      <c r="A106" s="28">
        <v>100</v>
      </c>
      <c r="B106" s="3" t="s">
        <v>176</v>
      </c>
      <c r="C106" s="12" t="s">
        <v>2</v>
      </c>
      <c r="D106" s="3" t="s">
        <v>177</v>
      </c>
      <c r="E106" s="13">
        <v>2500</v>
      </c>
      <c r="F106" s="12" t="s">
        <v>4</v>
      </c>
      <c r="G106" s="17"/>
      <c r="H106" s="17">
        <f t="shared" si="1"/>
        <v>0</v>
      </c>
    </row>
    <row r="107" spans="1:8" ht="45.75" customHeight="1">
      <c r="A107" s="28">
        <v>101</v>
      </c>
      <c r="B107" s="3" t="s">
        <v>178</v>
      </c>
      <c r="C107" s="12" t="s">
        <v>2</v>
      </c>
      <c r="D107" s="3" t="s">
        <v>179</v>
      </c>
      <c r="E107" s="12">
        <v>200</v>
      </c>
      <c r="F107" s="12" t="s">
        <v>180</v>
      </c>
      <c r="G107" s="17"/>
      <c r="H107" s="17">
        <f t="shared" si="1"/>
        <v>0</v>
      </c>
    </row>
    <row r="108" spans="1:8" ht="29.25" customHeight="1">
      <c r="A108" s="28">
        <v>102</v>
      </c>
      <c r="B108" s="3" t="s">
        <v>181</v>
      </c>
      <c r="C108" s="12" t="s">
        <v>2</v>
      </c>
      <c r="D108" s="3" t="s">
        <v>51</v>
      </c>
      <c r="E108" s="12">
        <v>500</v>
      </c>
      <c r="F108" s="12" t="s">
        <v>4</v>
      </c>
      <c r="G108" s="17"/>
      <c r="H108" s="17">
        <f t="shared" si="1"/>
        <v>0</v>
      </c>
    </row>
    <row r="109" spans="1:8" ht="31.5" customHeight="1">
      <c r="A109" s="28">
        <v>103</v>
      </c>
      <c r="B109" s="3" t="s">
        <v>182</v>
      </c>
      <c r="C109" s="12" t="s">
        <v>2</v>
      </c>
      <c r="D109" s="12" t="s">
        <v>74</v>
      </c>
      <c r="E109" s="12">
        <v>500</v>
      </c>
      <c r="F109" s="12" t="s">
        <v>4</v>
      </c>
      <c r="G109" s="17"/>
      <c r="H109" s="17">
        <f t="shared" si="1"/>
        <v>0</v>
      </c>
    </row>
    <row r="110" spans="1:8" ht="50.25" customHeight="1">
      <c r="A110" s="28">
        <v>104</v>
      </c>
      <c r="B110" s="3" t="s">
        <v>183</v>
      </c>
      <c r="C110" s="12" t="s">
        <v>2</v>
      </c>
      <c r="D110" s="3" t="s">
        <v>184</v>
      </c>
      <c r="E110" s="12">
        <v>500</v>
      </c>
      <c r="F110" s="12" t="s">
        <v>180</v>
      </c>
      <c r="G110" s="17"/>
      <c r="H110" s="17">
        <f t="shared" si="1"/>
        <v>0</v>
      </c>
    </row>
    <row r="111" spans="1:8" ht="51" customHeight="1">
      <c r="A111" s="28">
        <v>105</v>
      </c>
      <c r="B111" s="3" t="s">
        <v>185</v>
      </c>
      <c r="C111" s="12" t="s">
        <v>2</v>
      </c>
      <c r="D111" s="3" t="s">
        <v>56</v>
      </c>
      <c r="E111" s="13">
        <v>1500</v>
      </c>
      <c r="F111" s="12" t="s">
        <v>4</v>
      </c>
      <c r="G111" s="17"/>
      <c r="H111" s="17">
        <f t="shared" si="1"/>
        <v>0</v>
      </c>
    </row>
    <row r="112" spans="1:8" ht="30">
      <c r="A112" s="28">
        <v>106</v>
      </c>
      <c r="B112" s="3" t="s">
        <v>186</v>
      </c>
      <c r="C112" s="12" t="s">
        <v>2</v>
      </c>
      <c r="D112" s="12" t="s">
        <v>156</v>
      </c>
      <c r="E112" s="13">
        <v>4000</v>
      </c>
      <c r="F112" s="12" t="s">
        <v>4</v>
      </c>
      <c r="G112" s="17"/>
      <c r="H112" s="17">
        <f t="shared" si="1"/>
        <v>0</v>
      </c>
    </row>
    <row r="113" spans="1:8" ht="30">
      <c r="A113" s="28">
        <v>107</v>
      </c>
      <c r="B113" s="3" t="s">
        <v>187</v>
      </c>
      <c r="C113" s="12" t="s">
        <v>2</v>
      </c>
      <c r="D113" s="12" t="s">
        <v>68</v>
      </c>
      <c r="E113" s="13">
        <v>1000</v>
      </c>
      <c r="F113" s="12" t="s">
        <v>4</v>
      </c>
      <c r="G113" s="17"/>
      <c r="H113" s="17">
        <f t="shared" si="1"/>
        <v>0</v>
      </c>
    </row>
    <row r="114" spans="1:8">
      <c r="A114" s="28">
        <v>108</v>
      </c>
      <c r="B114" s="3" t="s">
        <v>188</v>
      </c>
      <c r="C114" s="12" t="s">
        <v>2</v>
      </c>
      <c r="D114" s="12" t="s">
        <v>74</v>
      </c>
      <c r="E114" s="13">
        <v>1000</v>
      </c>
      <c r="F114" s="12" t="s">
        <v>4</v>
      </c>
      <c r="G114" s="17"/>
      <c r="H114" s="17">
        <f t="shared" si="1"/>
        <v>0</v>
      </c>
    </row>
    <row r="115" spans="1:8" ht="30">
      <c r="A115" s="28">
        <v>109</v>
      </c>
      <c r="B115" s="3" t="s">
        <v>189</v>
      </c>
      <c r="C115" s="12" t="s">
        <v>2</v>
      </c>
      <c r="D115" s="12" t="s">
        <v>74</v>
      </c>
      <c r="E115" s="13">
        <v>1500</v>
      </c>
      <c r="F115" s="12" t="s">
        <v>4</v>
      </c>
      <c r="G115" s="17"/>
      <c r="H115" s="17">
        <f t="shared" si="1"/>
        <v>0</v>
      </c>
    </row>
    <row r="116" spans="1:8" ht="30">
      <c r="A116" s="28">
        <v>110</v>
      </c>
      <c r="B116" s="3" t="s">
        <v>190</v>
      </c>
      <c r="C116" s="12" t="s">
        <v>2</v>
      </c>
      <c r="D116" s="12" t="s">
        <v>74</v>
      </c>
      <c r="E116" s="12">
        <v>500</v>
      </c>
      <c r="F116" s="12" t="s">
        <v>4</v>
      </c>
      <c r="G116" s="17"/>
      <c r="H116" s="17">
        <f t="shared" si="1"/>
        <v>0</v>
      </c>
    </row>
    <row r="117" spans="1:8">
      <c r="A117" s="28">
        <v>111</v>
      </c>
      <c r="B117" s="3" t="s">
        <v>191</v>
      </c>
      <c r="C117" s="12" t="s">
        <v>2</v>
      </c>
      <c r="D117" s="3" t="s">
        <v>192</v>
      </c>
      <c r="E117" s="13">
        <v>5000</v>
      </c>
      <c r="F117" s="12" t="s">
        <v>4</v>
      </c>
      <c r="G117" s="17"/>
      <c r="H117" s="17">
        <f t="shared" si="1"/>
        <v>0</v>
      </c>
    </row>
    <row r="118" spans="1:8" ht="45">
      <c r="A118" s="28">
        <v>112</v>
      </c>
      <c r="B118" s="3" t="s">
        <v>193</v>
      </c>
      <c r="C118" s="12" t="s">
        <v>2</v>
      </c>
      <c r="D118" s="12" t="s">
        <v>58</v>
      </c>
      <c r="E118" s="13">
        <v>1800</v>
      </c>
      <c r="F118" s="12" t="s">
        <v>4</v>
      </c>
      <c r="G118" s="17"/>
      <c r="H118" s="17">
        <f t="shared" si="1"/>
        <v>0</v>
      </c>
    </row>
    <row r="119" spans="1:8" ht="30">
      <c r="A119" s="28">
        <v>113</v>
      </c>
      <c r="B119" s="3" t="s">
        <v>194</v>
      </c>
      <c r="C119" s="12" t="s">
        <v>2</v>
      </c>
      <c r="D119" s="3" t="s">
        <v>195</v>
      </c>
      <c r="E119" s="13">
        <v>1000</v>
      </c>
      <c r="F119" s="12" t="s">
        <v>4</v>
      </c>
      <c r="G119" s="17"/>
      <c r="H119" s="17">
        <f t="shared" si="1"/>
        <v>0</v>
      </c>
    </row>
    <row r="120" spans="1:8" ht="36.75" customHeight="1">
      <c r="A120" s="28">
        <v>114</v>
      </c>
      <c r="B120" s="3" t="s">
        <v>196</v>
      </c>
      <c r="C120" s="12" t="s">
        <v>2</v>
      </c>
      <c r="D120" s="3" t="s">
        <v>197</v>
      </c>
      <c r="E120" s="13">
        <v>1800</v>
      </c>
      <c r="F120" s="12" t="s">
        <v>4</v>
      </c>
      <c r="G120" s="17"/>
      <c r="H120" s="17">
        <f t="shared" si="1"/>
        <v>0</v>
      </c>
    </row>
    <row r="121" spans="1:8" ht="57.75" customHeight="1">
      <c r="A121" s="28">
        <v>115</v>
      </c>
      <c r="B121" s="3" t="s">
        <v>198</v>
      </c>
      <c r="C121" s="3" t="s">
        <v>126</v>
      </c>
      <c r="D121" s="3" t="s">
        <v>120</v>
      </c>
      <c r="E121" s="12">
        <v>250</v>
      </c>
      <c r="F121" s="3" t="s">
        <v>199</v>
      </c>
      <c r="G121" s="17"/>
      <c r="H121" s="17">
        <f t="shared" si="1"/>
        <v>0</v>
      </c>
    </row>
    <row r="122" spans="1:8" ht="42" customHeight="1">
      <c r="A122" s="28">
        <v>116</v>
      </c>
      <c r="B122" s="3" t="s">
        <v>200</v>
      </c>
      <c r="C122" s="12" t="s">
        <v>2</v>
      </c>
      <c r="D122" s="12" t="s">
        <v>74</v>
      </c>
      <c r="E122" s="13">
        <v>2000</v>
      </c>
      <c r="F122" s="12" t="s">
        <v>4</v>
      </c>
      <c r="G122" s="17"/>
      <c r="H122" s="17">
        <f t="shared" si="1"/>
        <v>0</v>
      </c>
    </row>
    <row r="123" spans="1:8" ht="38.25" customHeight="1">
      <c r="A123" s="28">
        <v>117</v>
      </c>
      <c r="B123" s="3" t="s">
        <v>201</v>
      </c>
      <c r="C123" s="12" t="s">
        <v>2</v>
      </c>
      <c r="D123" s="3" t="s">
        <v>202</v>
      </c>
      <c r="E123" s="13">
        <v>3000</v>
      </c>
      <c r="F123" s="12" t="s">
        <v>4</v>
      </c>
      <c r="G123" s="17"/>
      <c r="H123" s="17">
        <f t="shared" si="1"/>
        <v>0</v>
      </c>
    </row>
    <row r="124" spans="1:8" ht="35.25" customHeight="1">
      <c r="A124" s="28">
        <v>118</v>
      </c>
      <c r="B124" s="3" t="s">
        <v>203</v>
      </c>
      <c r="C124" s="12" t="s">
        <v>2</v>
      </c>
      <c r="D124" s="3" t="s">
        <v>202</v>
      </c>
      <c r="E124" s="13">
        <v>3000</v>
      </c>
      <c r="F124" s="12"/>
      <c r="G124" s="17"/>
      <c r="H124" s="17">
        <f t="shared" si="1"/>
        <v>0</v>
      </c>
    </row>
    <row r="125" spans="1:8" ht="35.25" customHeight="1">
      <c r="A125" s="28">
        <v>119</v>
      </c>
      <c r="B125" s="12" t="s">
        <v>204</v>
      </c>
      <c r="C125" s="12" t="s">
        <v>2</v>
      </c>
      <c r="D125" s="3" t="s">
        <v>112</v>
      </c>
      <c r="E125" s="13">
        <v>2000</v>
      </c>
      <c r="F125" s="12" t="s">
        <v>4</v>
      </c>
      <c r="G125" s="17"/>
      <c r="H125" s="17">
        <f t="shared" si="1"/>
        <v>0</v>
      </c>
    </row>
    <row r="126" spans="1:8" ht="48.75" customHeight="1">
      <c r="A126" s="28">
        <v>120</v>
      </c>
      <c r="B126" s="3" t="s">
        <v>205</v>
      </c>
      <c r="C126" s="12" t="s">
        <v>2</v>
      </c>
      <c r="D126" s="12" t="s">
        <v>74</v>
      </c>
      <c r="E126" s="13">
        <v>3000</v>
      </c>
      <c r="F126" s="12" t="s">
        <v>4</v>
      </c>
      <c r="G126" s="17"/>
      <c r="H126" s="17">
        <f t="shared" si="1"/>
        <v>0</v>
      </c>
    </row>
    <row r="127" spans="1:8" ht="46.5" customHeight="1">
      <c r="A127" s="28">
        <v>121</v>
      </c>
      <c r="B127" s="3" t="s">
        <v>206</v>
      </c>
      <c r="C127" s="12" t="s">
        <v>2</v>
      </c>
      <c r="D127" s="12" t="s">
        <v>74</v>
      </c>
      <c r="E127" s="13">
        <v>10000</v>
      </c>
      <c r="F127" s="12" t="s">
        <v>4</v>
      </c>
      <c r="G127" s="17"/>
      <c r="H127" s="17">
        <f t="shared" si="1"/>
        <v>0</v>
      </c>
    </row>
    <row r="128" spans="1:8" ht="48" customHeight="1">
      <c r="A128" s="28">
        <v>122</v>
      </c>
      <c r="B128" s="3" t="s">
        <v>207</v>
      </c>
      <c r="C128" s="3" t="s">
        <v>35</v>
      </c>
      <c r="D128" s="3" t="s">
        <v>177</v>
      </c>
      <c r="E128" s="13">
        <v>2000</v>
      </c>
      <c r="F128" s="12" t="s">
        <v>4</v>
      </c>
      <c r="G128" s="17"/>
      <c r="H128" s="17">
        <f t="shared" si="1"/>
        <v>0</v>
      </c>
    </row>
    <row r="129" spans="1:9" ht="28.5" customHeight="1">
      <c r="A129" s="28">
        <v>123</v>
      </c>
      <c r="B129" s="3" t="s">
        <v>208</v>
      </c>
      <c r="C129" s="12" t="s">
        <v>2</v>
      </c>
      <c r="D129" s="12" t="s">
        <v>74</v>
      </c>
      <c r="E129" s="13">
        <v>5000</v>
      </c>
      <c r="F129" s="12" t="s">
        <v>4</v>
      </c>
      <c r="G129" s="17"/>
      <c r="H129" s="17">
        <f t="shared" si="1"/>
        <v>0</v>
      </c>
    </row>
    <row r="130" spans="1:9">
      <c r="A130" s="28">
        <v>124</v>
      </c>
      <c r="B130" s="12" t="s">
        <v>209</v>
      </c>
      <c r="C130" s="12" t="s">
        <v>2</v>
      </c>
      <c r="D130" s="12" t="s">
        <v>80</v>
      </c>
      <c r="E130" s="13">
        <v>1500</v>
      </c>
      <c r="F130" s="12" t="s">
        <v>4</v>
      </c>
      <c r="G130" s="17"/>
      <c r="H130" s="17">
        <f t="shared" si="1"/>
        <v>0</v>
      </c>
    </row>
    <row r="131" spans="1:9" ht="33.75" customHeight="1">
      <c r="A131" s="28">
        <v>125</v>
      </c>
      <c r="B131" s="3" t="s">
        <v>210</v>
      </c>
      <c r="C131" s="12" t="s">
        <v>2</v>
      </c>
      <c r="D131" s="3" t="s">
        <v>211</v>
      </c>
      <c r="E131" s="12">
        <v>700</v>
      </c>
      <c r="F131" s="12" t="s">
        <v>4</v>
      </c>
      <c r="G131" s="17"/>
      <c r="H131" s="17">
        <f t="shared" si="1"/>
        <v>0</v>
      </c>
    </row>
    <row r="132" spans="1:9" ht="34.5" customHeight="1">
      <c r="A132" s="28">
        <v>126</v>
      </c>
      <c r="B132" s="3" t="s">
        <v>212</v>
      </c>
      <c r="C132" s="12" t="s">
        <v>2</v>
      </c>
      <c r="D132" s="3" t="s">
        <v>213</v>
      </c>
      <c r="E132" s="13">
        <v>12000</v>
      </c>
      <c r="F132" s="12" t="s">
        <v>4</v>
      </c>
      <c r="G132" s="17"/>
      <c r="H132" s="17">
        <f t="shared" si="1"/>
        <v>0</v>
      </c>
    </row>
    <row r="133" spans="1:9" ht="33.75" customHeight="1">
      <c r="A133" s="28">
        <v>127</v>
      </c>
      <c r="B133" s="3" t="s">
        <v>229</v>
      </c>
      <c r="C133" s="12" t="s">
        <v>2</v>
      </c>
      <c r="D133" s="3" t="s">
        <v>214</v>
      </c>
      <c r="E133" s="12">
        <v>200</v>
      </c>
      <c r="F133" s="12" t="s">
        <v>4</v>
      </c>
      <c r="G133" s="17"/>
      <c r="H133" s="17">
        <f t="shared" si="1"/>
        <v>0</v>
      </c>
    </row>
    <row r="134" spans="1:9" ht="22.5" customHeight="1">
      <c r="A134" s="28">
        <v>128</v>
      </c>
      <c r="B134" s="3" t="s">
        <v>215</v>
      </c>
      <c r="C134" s="12" t="s">
        <v>2</v>
      </c>
      <c r="D134" s="12" t="s">
        <v>216</v>
      </c>
      <c r="E134" s="13">
        <v>80000</v>
      </c>
      <c r="F134" s="12" t="s">
        <v>4</v>
      </c>
      <c r="G134" s="17"/>
      <c r="H134" s="17">
        <f t="shared" si="1"/>
        <v>0</v>
      </c>
    </row>
    <row r="135" spans="1:9" ht="18.75" customHeight="1">
      <c r="A135" s="28">
        <v>129</v>
      </c>
      <c r="B135" s="12" t="s">
        <v>217</v>
      </c>
      <c r="C135" s="12" t="s">
        <v>2</v>
      </c>
      <c r="D135" s="12" t="s">
        <v>218</v>
      </c>
      <c r="E135" s="13">
        <v>8000</v>
      </c>
      <c r="F135" s="12" t="s">
        <v>4</v>
      </c>
      <c r="G135" s="17"/>
      <c r="H135" s="17">
        <f t="shared" si="1"/>
        <v>0</v>
      </c>
    </row>
    <row r="136" spans="1:9" ht="29.25" customHeight="1">
      <c r="A136" s="28">
        <v>130</v>
      </c>
      <c r="B136" s="12" t="s">
        <v>219</v>
      </c>
      <c r="C136" s="12" t="s">
        <v>2</v>
      </c>
      <c r="D136" s="3" t="s">
        <v>220</v>
      </c>
      <c r="E136" s="13">
        <v>3000</v>
      </c>
      <c r="F136" s="12" t="s">
        <v>4</v>
      </c>
      <c r="G136" s="17"/>
      <c r="H136" s="17">
        <f t="shared" ref="H136:H141" si="2">(E136*G136)</f>
        <v>0</v>
      </c>
    </row>
    <row r="137" spans="1:9" ht="46.5" customHeight="1">
      <c r="A137" s="28">
        <v>131</v>
      </c>
      <c r="B137" s="3" t="s">
        <v>221</v>
      </c>
      <c r="C137" s="12" t="s">
        <v>2</v>
      </c>
      <c r="D137" s="3" t="s">
        <v>222</v>
      </c>
      <c r="E137" s="13">
        <v>35000</v>
      </c>
      <c r="F137" s="12" t="s">
        <v>4</v>
      </c>
      <c r="G137" s="17"/>
      <c r="H137" s="17">
        <f t="shared" si="2"/>
        <v>0</v>
      </c>
    </row>
    <row r="138" spans="1:9" ht="30.75" customHeight="1">
      <c r="A138" s="28">
        <v>132</v>
      </c>
      <c r="B138" s="3" t="s">
        <v>223</v>
      </c>
      <c r="C138" s="12" t="s">
        <v>2</v>
      </c>
      <c r="D138" s="3" t="s">
        <v>224</v>
      </c>
      <c r="E138" s="13">
        <v>35000</v>
      </c>
      <c r="F138" s="12" t="s">
        <v>4</v>
      </c>
      <c r="G138" s="17"/>
      <c r="H138" s="17">
        <f t="shared" si="2"/>
        <v>0</v>
      </c>
    </row>
    <row r="139" spans="1:9" ht="26.25" customHeight="1">
      <c r="A139" s="28">
        <v>133</v>
      </c>
      <c r="B139" s="12" t="s">
        <v>225</v>
      </c>
      <c r="C139" s="12"/>
      <c r="D139" s="3" t="s">
        <v>226</v>
      </c>
      <c r="E139" s="13">
        <v>10000</v>
      </c>
      <c r="F139" s="12" t="s">
        <v>4</v>
      </c>
      <c r="G139" s="17"/>
      <c r="H139" s="17">
        <f t="shared" si="2"/>
        <v>0</v>
      </c>
    </row>
    <row r="140" spans="1:9" ht="39" customHeight="1">
      <c r="A140" s="28">
        <v>134</v>
      </c>
      <c r="B140" s="3" t="s">
        <v>227</v>
      </c>
      <c r="C140" s="12" t="s">
        <v>2</v>
      </c>
      <c r="D140" s="3" t="s">
        <v>74</v>
      </c>
      <c r="E140" s="13">
        <v>2000</v>
      </c>
      <c r="F140" s="12" t="s">
        <v>4</v>
      </c>
      <c r="G140" s="17"/>
      <c r="H140" s="17">
        <f t="shared" si="2"/>
        <v>0</v>
      </c>
    </row>
    <row r="141" spans="1:9" ht="45.75" customHeight="1">
      <c r="A141" s="28">
        <v>135</v>
      </c>
      <c r="B141" s="3" t="s">
        <v>228</v>
      </c>
      <c r="C141" s="12" t="s">
        <v>2</v>
      </c>
      <c r="D141" s="3" t="s">
        <v>80</v>
      </c>
      <c r="E141" s="13">
        <v>5000</v>
      </c>
      <c r="F141" s="12" t="s">
        <v>4</v>
      </c>
      <c r="G141" s="17"/>
      <c r="H141" s="17">
        <f t="shared" si="2"/>
        <v>0</v>
      </c>
    </row>
    <row r="142" spans="1:9" ht="30" customHeight="1">
      <c r="A142" s="6"/>
      <c r="B142" s="7"/>
      <c r="C142" s="7"/>
      <c r="D142" s="7"/>
      <c r="E142" s="31" t="s">
        <v>245</v>
      </c>
      <c r="F142" s="32"/>
      <c r="G142" s="32"/>
      <c r="H142" s="23">
        <f>SUM(H7:H141)</f>
        <v>0</v>
      </c>
      <c r="I142" s="24"/>
    </row>
    <row r="143" spans="1:9" ht="34.5" customHeight="1">
      <c r="A143" s="6"/>
      <c r="B143" s="8"/>
      <c r="C143" s="7"/>
      <c r="D143" s="7"/>
      <c r="E143" s="7"/>
      <c r="F143" s="7"/>
    </row>
    <row r="144" spans="1:9" ht="36" customHeight="1">
      <c r="A144" s="27" t="s">
        <v>239</v>
      </c>
      <c r="B144" s="7"/>
      <c r="C144" s="7"/>
      <c r="D144" s="7"/>
      <c r="E144" s="15"/>
      <c r="F144" s="24" t="s">
        <v>242</v>
      </c>
      <c r="G144" s="24"/>
      <c r="H144" s="24"/>
    </row>
    <row r="145" spans="1:8" ht="18" customHeight="1">
      <c r="A145" s="6"/>
      <c r="B145" s="7"/>
      <c r="E145" s="24"/>
      <c r="F145" s="24"/>
      <c r="G145" s="24"/>
      <c r="H145" s="24"/>
    </row>
    <row r="146" spans="1:8" ht="28.5" customHeight="1">
      <c r="A146" s="7"/>
      <c r="B146" s="7"/>
      <c r="E146" s="25"/>
      <c r="F146" s="24" t="s">
        <v>241</v>
      </c>
      <c r="G146" s="24"/>
      <c r="H146" s="24"/>
    </row>
    <row r="147" spans="1:8" ht="18.75" customHeight="1">
      <c r="E147" s="26" t="s">
        <v>240</v>
      </c>
      <c r="F147" s="24"/>
      <c r="G147" s="24"/>
      <c r="H147" s="24"/>
    </row>
    <row r="148" spans="1:8" ht="29.25" customHeight="1">
      <c r="E148" s="26"/>
      <c r="F148" s="24"/>
      <c r="G148" s="24"/>
      <c r="H148" s="24"/>
    </row>
    <row r="149" spans="1:8" ht="15.75">
      <c r="E149" s="26"/>
      <c r="F149" s="24"/>
      <c r="G149" s="24"/>
      <c r="H149" s="24"/>
    </row>
    <row r="150" spans="1:8" ht="24" customHeight="1"/>
  </sheetData>
  <mergeCells count="3">
    <mergeCell ref="E2:F2"/>
    <mergeCell ref="C3:H3"/>
    <mergeCell ref="E142:G1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2015-03-21T14:02:54Z</dcterms:modified>
</cp:coreProperties>
</file>